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0456\Documents\USRMA COORDINATORE EDUCAZIONE FISICA\"/>
    </mc:Choice>
  </mc:AlternateContent>
  <xr:revisionPtr revIDLastSave="0" documentId="8_{E8B79ACD-88BD-45F1-BB63-0444F4A91B1D}" xr6:coauthVersionLast="47" xr6:coauthVersionMax="47" xr10:uidLastSave="{00000000-0000-0000-0000-000000000000}"/>
  <bookViews>
    <workbookView xWindow="1560" yWindow="1560" windowWidth="15375" windowHeight="7875" activeTab="1" xr2:uid="{00000000-000D-0000-FFFF-FFFF00000000}"/>
  </bookViews>
  <sheets>
    <sheet name="iscritti" sheetId="1" r:id="rId1"/>
    <sheet name="2-gare" sheetId="2" r:id="rId2"/>
    <sheet name="3-scuola" sheetId="4" r:id="rId3"/>
    <sheet name="4-nazione" sheetId="3" r:id="rId4"/>
    <sheet name="5-partecipazion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4" i="1"/>
  <c r="J5" i="1" s="1"/>
  <c r="J6" i="1" s="1"/>
  <c r="J7" i="1" s="1"/>
  <c r="J8" i="1" s="1"/>
  <c r="J9" i="1" s="1"/>
  <c r="J10" i="1" s="1"/>
  <c r="B23" i="1"/>
  <c r="B22" i="1"/>
  <c r="B21" i="1"/>
  <c r="B20" i="1"/>
  <c r="B19" i="1"/>
  <c r="B18" i="1"/>
  <c r="B17" i="1"/>
  <c r="B16" i="1"/>
  <c r="B15" i="1"/>
  <c r="B14" i="1"/>
  <c r="B4" i="1"/>
  <c r="B5" i="1"/>
  <c r="B6" i="1"/>
  <c r="B7" i="1"/>
  <c r="B8" i="1"/>
  <c r="B9" i="1"/>
  <c r="B10" i="1"/>
  <c r="B12" i="1"/>
  <c r="B11" i="1"/>
  <c r="B3" i="1"/>
  <c r="J11" i="1" l="1"/>
  <c r="J12" i="1" s="1"/>
  <c r="K10" i="1"/>
  <c r="K4" i="1"/>
  <c r="J15" i="1"/>
  <c r="J16" i="1" s="1"/>
  <c r="J17" i="1" s="1"/>
  <c r="J18" i="1" s="1"/>
  <c r="J19" i="1" s="1"/>
  <c r="J20" i="1" s="1"/>
  <c r="J21" i="1" s="1"/>
  <c r="J22" i="1" s="1"/>
  <c r="J23" i="1" s="1"/>
  <c r="K23" i="1" s="1"/>
  <c r="K27" i="1"/>
  <c r="B27" i="1"/>
  <c r="K26" i="1"/>
  <c r="B26" i="1"/>
  <c r="K25" i="1"/>
  <c r="B25" i="1"/>
  <c r="B13" i="1"/>
  <c r="B24" i="1"/>
  <c r="K5" i="1"/>
  <c r="K7" i="1"/>
  <c r="K8" i="1"/>
  <c r="K9" i="1"/>
  <c r="K12" i="1"/>
  <c r="K11" i="1"/>
  <c r="K13" i="1"/>
  <c r="K14" i="1"/>
  <c r="K24" i="1"/>
  <c r="K22" i="1" l="1"/>
  <c r="K21" i="1"/>
  <c r="K18" i="1"/>
  <c r="K17" i="1"/>
  <c r="K20" i="1"/>
  <c r="K16" i="1"/>
  <c r="K19" i="1"/>
  <c r="K15" i="1"/>
  <c r="K3" i="1"/>
  <c r="I13" i="1"/>
</calcChain>
</file>

<file path=xl/sharedStrings.xml><?xml version="1.0" encoding="utf-8"?>
<sst xmlns="http://schemas.openxmlformats.org/spreadsheetml/2006/main" count="777" uniqueCount="602">
  <si>
    <t>codice gara</t>
  </si>
  <si>
    <t>gara</t>
  </si>
  <si>
    <t>Pettorale</t>
  </si>
  <si>
    <t>Cognome</t>
  </si>
  <si>
    <t>Nome</t>
  </si>
  <si>
    <t>Data di Nascita</t>
  </si>
  <si>
    <t>Sesso</t>
  </si>
  <si>
    <t>Nazionalità</t>
  </si>
  <si>
    <t>Codice scuola</t>
  </si>
  <si>
    <t>Desc soc. gareggia</t>
  </si>
  <si>
    <t>Accredito</t>
  </si>
  <si>
    <t>CADETTI/E</t>
  </si>
  <si>
    <t>Nazionalita</t>
  </si>
  <si>
    <t>I-ITA</t>
  </si>
  <si>
    <t>R-EXTRA</t>
  </si>
  <si>
    <t>S-COM</t>
  </si>
  <si>
    <t>CITTA'</t>
  </si>
  <si>
    <t>CODICE</t>
  </si>
  <si>
    <t>SCUOLA</t>
  </si>
  <si>
    <t>ACQUALAGNA</t>
  </si>
  <si>
    <t xml:space="preserve">ACQUALAGNA - E.MATTEI </t>
  </si>
  <si>
    <t>AMANDOLA</t>
  </si>
  <si>
    <t xml:space="preserve">IST. OMNICOMPRENSIVO TEC.COMM. AMANDOLA </t>
  </si>
  <si>
    <t>ANCONA</t>
  </si>
  <si>
    <t xml:space="preserve">ANCONA - ANCONA NORD </t>
  </si>
  <si>
    <t xml:space="preserve">ANCONA - GRAZIE TAVERNELLE </t>
  </si>
  <si>
    <t xml:space="preserve">ANCONA - PINOCCHIO MONTESICURO </t>
  </si>
  <si>
    <t xml:space="preserve">ANCONA - POSATORA PIANO ARCHI </t>
  </si>
  <si>
    <t xml:space="preserve">ANCONA - QUARTIERI NUOVI </t>
  </si>
  <si>
    <t xml:space="preserve">ANCONA "AUGUSTO SCOCCHERA" </t>
  </si>
  <si>
    <t xml:space="preserve">ANCONA "NOVELLI NATALUCCI" </t>
  </si>
  <si>
    <t>CARLO RINALDINI ANCONA</t>
  </si>
  <si>
    <t xml:space="preserve">CITTADELLA - MARGHERITA HACK ANCONA </t>
  </si>
  <si>
    <t>G. GALILEI ANCONA</t>
  </si>
  <si>
    <t>I.I.S. "PODESTI - CALZECCHI ONESTI" ANCONA</t>
  </si>
  <si>
    <t>I.I.S. VOLTERRA - ELIA ANCONA</t>
  </si>
  <si>
    <t>L.DI SAVOIA - G. BENINCASA ANCONA</t>
  </si>
  <si>
    <t>LICEO ARTISTICO "EDGARDO MANNUCCI" ANCONA</t>
  </si>
  <si>
    <t>VANVITELLI - STRACCA - ANGELINI ANCONA</t>
  </si>
  <si>
    <t>APECCHIO</t>
  </si>
  <si>
    <t xml:space="preserve">APECCHIO - SCIPIONE LAPI </t>
  </si>
  <si>
    <t>APIRO</t>
  </si>
  <si>
    <t>COLDIGIOCO APIRO</t>
  </si>
  <si>
    <t>APPIGNANO</t>
  </si>
  <si>
    <t>IC LUCA DELLA ROBBIA APPIGNANO</t>
  </si>
  <si>
    <t>ARCEVIA</t>
  </si>
  <si>
    <t xml:space="preserve">ARCEVIA </t>
  </si>
  <si>
    <t>ASCOLI PICENO</t>
  </si>
  <si>
    <t>ANTONIO ORSINI - OSVALDO LICINI ASCOLI PICENO</t>
  </si>
  <si>
    <t>FRANCESCO STABILI ASCOLI PICENO</t>
  </si>
  <si>
    <t xml:space="preserve">I.I.S. IST.TEC.AGR. "ULPIANI" ASCOLI P. </t>
  </si>
  <si>
    <t>I.I.S."E. FERMI - G. SACCONI - A. CECI" ASCOLI PICENO</t>
  </si>
  <si>
    <t xml:space="preserve">ISC ASCOLI CENTRO.D'AZEGLIO </t>
  </si>
  <si>
    <t>ISC BORGO SOLESTA'-CANTALAMESSA ASCOLI PICENO</t>
  </si>
  <si>
    <t>ISC DON GIUSSANI-MONTICELLI ASCOLI PICENO</t>
  </si>
  <si>
    <t>ISC LUCIANI-S.FILIPPO ASCOLI PICENO</t>
  </si>
  <si>
    <t>MAZZOCCHI - UMBERTO I ASCOLI PICENO</t>
  </si>
  <si>
    <t>AUDITORE</t>
  </si>
  <si>
    <t xml:space="preserve">AUDITORE - ANNA FRANK </t>
  </si>
  <si>
    <t>CAGLI</t>
  </si>
  <si>
    <t xml:space="preserve">CAGLI - F.MICHELINI TOCCI </t>
  </si>
  <si>
    <t>G.CELLI CAGLI</t>
  </si>
  <si>
    <t>CALDAROLA</t>
  </si>
  <si>
    <t xml:space="preserve">"SIMONE DE MAGISTRIS" CALDAROLA </t>
  </si>
  <si>
    <t>CAMERANO</t>
  </si>
  <si>
    <t xml:space="preserve">CAMERANO - G. PAOLO II SIROLO </t>
  </si>
  <si>
    <t>CAMERINO</t>
  </si>
  <si>
    <t xml:space="preserve">"COSTANZA VARANO" CAMERINO </t>
  </si>
  <si>
    <t xml:space="preserve">"G. ANTINORI"  CAMERINO </t>
  </si>
  <si>
    <t xml:space="preserve">"UGO BETTI"  CAMERINO </t>
  </si>
  <si>
    <t>CARTOCETO</t>
  </si>
  <si>
    <t xml:space="preserve">CARTOCETO - MARCO POLO </t>
  </si>
  <si>
    <t>CASTEL DI LAMA</t>
  </si>
  <si>
    <t xml:space="preserve">CASTEL DI LAMA  ISC 1 </t>
  </si>
  <si>
    <t>FALCONE E BORSELLINO CASTEL DI LAMA</t>
  </si>
  <si>
    <t>CASTELFIDARDO</t>
  </si>
  <si>
    <t xml:space="preserve">CASTELFIDARDO "MAZZINI" </t>
  </si>
  <si>
    <t xml:space="preserve">CASTELFIDARDO "PAOLO SOPRANI" </t>
  </si>
  <si>
    <t>CASTELRAIMONDO</t>
  </si>
  <si>
    <t>N. STRAMPELLI CASTELRAIMONDO CASTELRAIMONDO</t>
  </si>
  <si>
    <t>CERRETO D'ESI</t>
  </si>
  <si>
    <t xml:space="preserve">CERRETO D'ESI "ITALO CARLONI" </t>
  </si>
  <si>
    <t>CHIARAVALLE</t>
  </si>
  <si>
    <t xml:space="preserve">CHIARAVALLE "MARIA MONTESSORI" </t>
  </si>
  <si>
    <t>I. C. "RITA LEVI-MONTALCINI" CHIARAVALLE</t>
  </si>
  <si>
    <t>CINGOLI</t>
  </si>
  <si>
    <t xml:space="preserve">"G. VARNELLI"  CINGOLI </t>
  </si>
  <si>
    <t xml:space="preserve">ENRICO MESTICA CINGOLI </t>
  </si>
  <si>
    <t>CIVITANOVA MARCHE</t>
  </si>
  <si>
    <t xml:space="preserve">"S. AGOSTINO" CIVITANOVA MARCHE </t>
  </si>
  <si>
    <t xml:space="preserve">"V.BONIFAZI" CIVITANOVA MARCHE </t>
  </si>
  <si>
    <t xml:space="preserve">I.T.C.G."F.CORRIDONI"CIVITANOVA M. </t>
  </si>
  <si>
    <t xml:space="preserve">IS "LEONARDO DA VINCI" CIVITANOVA MARCHE </t>
  </si>
  <si>
    <t>VIA REGINA ELENA CIVITANOVA MARCHE</t>
  </si>
  <si>
    <t>VIA TACITO CIVITANOVA MARCHE</t>
  </si>
  <si>
    <t>VIA UGO BASSI CIVITANOVA MARCHE</t>
  </si>
  <si>
    <t>COLLI AL METAURO</t>
  </si>
  <si>
    <t xml:space="preserve">COLLI AL METAURO - G.LEOPARDI </t>
  </si>
  <si>
    <t>COLMURANO</t>
  </si>
  <si>
    <t xml:space="preserve">ISTITUTO COMPRENSIVO COLMURANO </t>
  </si>
  <si>
    <t>COMUNANZA</t>
  </si>
  <si>
    <t>INTERPROVINCIALE SIBILLINI ISC COMUNANZA</t>
  </si>
  <si>
    <t>CORINALDO</t>
  </si>
  <si>
    <t xml:space="preserve">CORINALDO </t>
  </si>
  <si>
    <t>CORRIDONIA</t>
  </si>
  <si>
    <t>ALESSANDRO MANZONI CORRIDONIA</t>
  </si>
  <si>
    <t>F. CORRIDONI CORRIDONIA</t>
  </si>
  <si>
    <t>LUIGI LANZI CORRIDONIA</t>
  </si>
  <si>
    <t>CUPRAMONTANA</t>
  </si>
  <si>
    <t xml:space="preserve">LUIGI BARTOLINI CUPRAMONTANA </t>
  </si>
  <si>
    <t>FABRIANO</t>
  </si>
  <si>
    <t xml:space="preserve">FABRIANO "F. IMONDI ROMAGNOLI" </t>
  </si>
  <si>
    <t xml:space="preserve">FABRIANO EST "ALDO MORO" </t>
  </si>
  <si>
    <t xml:space="preserve">FABRIANO OVEST "MARCO POLO" </t>
  </si>
  <si>
    <t>FRANCESCO STELLUTI FABRIANO</t>
  </si>
  <si>
    <t>I.I.S. MOREA - VIVARELLI FABRIANO</t>
  </si>
  <si>
    <t>MERLONI - MILIANI FABRIANO</t>
  </si>
  <si>
    <t>VITO VOLTERRA FABRIANO</t>
  </si>
  <si>
    <t>FALCONARA</t>
  </si>
  <si>
    <t xml:space="preserve">FALCONARA CENTRO </t>
  </si>
  <si>
    <t xml:space="preserve">FALCONARA RAFFAELLO SANZIO </t>
  </si>
  <si>
    <t xml:space="preserve">GALILEO FERRARIS FALCONARA </t>
  </si>
  <si>
    <t>FALCONARA MARITTIMA</t>
  </si>
  <si>
    <t>LIVIO CAMBI - DONATELLO SERRANI FALCONARA MARITTIMA</t>
  </si>
  <si>
    <t>FALERONE</t>
  </si>
  <si>
    <t xml:space="preserve">FALERONE  ISC </t>
  </si>
  <si>
    <t>FANO</t>
  </si>
  <si>
    <t xml:space="preserve">FANO - A. GANDIGLIO </t>
  </si>
  <si>
    <t xml:space="preserve">FANO - G.PADALINO </t>
  </si>
  <si>
    <t xml:space="preserve">FANO - NUTI </t>
  </si>
  <si>
    <t>FANO - S. ORSO FANO</t>
  </si>
  <si>
    <t>FANO - SAN LAZZARO FANO</t>
  </si>
  <si>
    <t>LICEO  "NOLFI - APOLLONI" FANO</t>
  </si>
  <si>
    <t>LICEO SCIENTIFICO "TORELLI" FANO</t>
  </si>
  <si>
    <t>POLO 3 FANO</t>
  </si>
  <si>
    <t>FERMIGNANO</t>
  </si>
  <si>
    <t xml:space="preserve">FERMIGNANO - D.BRAMANTE </t>
  </si>
  <si>
    <t>FERMO</t>
  </si>
  <si>
    <t xml:space="preserve">FERMO  IC "DA VINCI-UNGARETTI" </t>
  </si>
  <si>
    <t xml:space="preserve">I.T.E.T. "CARDUCCI/GALILEI" FERMO </t>
  </si>
  <si>
    <t xml:space="preserve">I.T.T. "G. E M. MONTANI" FERMO </t>
  </si>
  <si>
    <t>ISC  "FRACASSETTI-CAPODARCO DI FERMO</t>
  </si>
  <si>
    <t xml:space="preserve">ISC FERMO "BETTI" </t>
  </si>
  <si>
    <t xml:space="preserve">LIC. CL. "A.CARO" FERMO </t>
  </si>
  <si>
    <t>LICEO ARTISTICO "PREZIOTTI-LICINI" FERMO</t>
  </si>
  <si>
    <t>LICEO SCIENTIFICO STATALE "T. C. ONESTI" FERMO</t>
  </si>
  <si>
    <t>O. RICCI FERMO</t>
  </si>
  <si>
    <t>FILOTTRANO</t>
  </si>
  <si>
    <t xml:space="preserve">FILOTTRANO "BELTRAMI" </t>
  </si>
  <si>
    <t>FOLIGNANO</t>
  </si>
  <si>
    <t xml:space="preserve">ISC FOLIGNANO - MALTIGNANO </t>
  </si>
  <si>
    <t>FOSSOMBRONE</t>
  </si>
  <si>
    <t xml:space="preserve">FOSSOMBRONE - F.LLI MERCANTINI </t>
  </si>
  <si>
    <t>I.I.S. "LUIGI DONATI" FOSSOMBRONE</t>
  </si>
  <si>
    <t>GABICCE MARE</t>
  </si>
  <si>
    <t xml:space="preserve">GABICCE MARE - G.LANFRANCO </t>
  </si>
  <si>
    <t>GROTTAMMARE</t>
  </si>
  <si>
    <t xml:space="preserve">GROTTAMMARE ISC "LEOPARDI G." </t>
  </si>
  <si>
    <t>IIS FAZZINI/MERCANTINI GROTTAMMARE</t>
  </si>
  <si>
    <t>JESI</t>
  </si>
  <si>
    <t>GALILEO GALILEI JESI</t>
  </si>
  <si>
    <t xml:space="preserve">I.C. "FEDERICO II" JESI </t>
  </si>
  <si>
    <t>I.I.S. CUPPARI SALVATI JESI</t>
  </si>
  <si>
    <t>I.I.S. MARCONI PIERALISI JESI</t>
  </si>
  <si>
    <t xml:space="preserve">JESI "CARLO URBANI" </t>
  </si>
  <si>
    <t xml:space="preserve">JESI "LORENZO LOTTO" </t>
  </si>
  <si>
    <t xml:space="preserve">JESI "SAN FRANCESCO" </t>
  </si>
  <si>
    <t>LS LEONARDO DA VINCI JESI</t>
  </si>
  <si>
    <t>VITTORIO EMANUELE II JESI</t>
  </si>
  <si>
    <t>LORETO</t>
  </si>
  <si>
    <t>A.EINSTEIN - A.NEBBIA LORETO</t>
  </si>
  <si>
    <t xml:space="preserve">LORETO "GIANNUARIO SOLARI" </t>
  </si>
  <si>
    <t>MACERATA</t>
  </si>
  <si>
    <t xml:space="preserve">"DANTE ALIGHIERI" MACERATA </t>
  </si>
  <si>
    <t xml:space="preserve">"ENRICO FERMI"  MACERATA </t>
  </si>
  <si>
    <t xml:space="preserve">"ENRICO MESTICA" MACERATA </t>
  </si>
  <si>
    <t xml:space="preserve">"G. LEOPARDI"  MACERATA </t>
  </si>
  <si>
    <t xml:space="preserve">"GIACOMO LEOPARDI" DI MACERATA </t>
  </si>
  <si>
    <t xml:space="preserve">"GIUSEPPE GARIBALDI" MACERATA </t>
  </si>
  <si>
    <t>BRAMANTE MACERATA</t>
  </si>
  <si>
    <t>CANTALAMESSA MACERATA</t>
  </si>
  <si>
    <t xml:space="preserve">CPIA SEDE MACERATA </t>
  </si>
  <si>
    <t>I.I.S. MATTEO RICCI MACERATA</t>
  </si>
  <si>
    <t xml:space="preserve">I.T.E. "A. GENTILI" - MACERATA </t>
  </si>
  <si>
    <t xml:space="preserve">LICEO SCIENTIFICO "G.GALILEI"  MACERATA </t>
  </si>
  <si>
    <t>Scuola Secondaria I grado San Giuseppe MACERATA</t>
  </si>
  <si>
    <t>MACERATA FELTRIA</t>
  </si>
  <si>
    <t xml:space="preserve">MACERATA FELTRIA </t>
  </si>
  <si>
    <t>MATELICA</t>
  </si>
  <si>
    <t>DON E. POCOGNONI MATELICA</t>
  </si>
  <si>
    <t>ENRICO MATTEI MATELICA</t>
  </si>
  <si>
    <t>MERCATINO CONCA</t>
  </si>
  <si>
    <t xml:space="preserve">MERCATINO CONCA - R.SANZIO </t>
  </si>
  <si>
    <t>MOGLIANO</t>
  </si>
  <si>
    <t xml:space="preserve">"GIOVANNI XXIII"  MOGLIANO </t>
  </si>
  <si>
    <t>MOIE</t>
  </si>
  <si>
    <t xml:space="preserve">MOIE "CARLO URBANI" </t>
  </si>
  <si>
    <t>MONDOLFO</t>
  </si>
  <si>
    <t xml:space="preserve">MONDOLFO - ENRICO FERMI </t>
  </si>
  <si>
    <t xml:space="preserve">MONDOLFO - FAA' DI BRUNO </t>
  </si>
  <si>
    <t>MONTALTO</t>
  </si>
  <si>
    <t xml:space="preserve">IC ROTELLA </t>
  </si>
  <si>
    <t>MONTE SAN GIUSTO</t>
  </si>
  <si>
    <t xml:space="preserve">"L. LOTTO"  MONTE S. GIUSTO </t>
  </si>
  <si>
    <t>MONTE SAN VITO</t>
  </si>
  <si>
    <t xml:space="preserve">MONTE SAN VITO </t>
  </si>
  <si>
    <t>MONTE URANO</t>
  </si>
  <si>
    <t xml:space="preserve">ISC MONTE URANO </t>
  </si>
  <si>
    <t>MONTECASSIANO</t>
  </si>
  <si>
    <t xml:space="preserve">"G. CINGOLANI"  MONTECASSIANO </t>
  </si>
  <si>
    <t>MONTEFELCINO</t>
  </si>
  <si>
    <t xml:space="preserve">MONTEFELCINO - A. BUCCI </t>
  </si>
  <si>
    <t>MONTEGIORGIO</t>
  </si>
  <si>
    <t xml:space="preserve">MONTEGIORGIO  ISC </t>
  </si>
  <si>
    <t>MONTEGRANARO</t>
  </si>
  <si>
    <t xml:space="preserve">MONTEGRANARO  ISC </t>
  </si>
  <si>
    <t>MONTELABBATE</t>
  </si>
  <si>
    <t xml:space="preserve">MONTELABBATE </t>
  </si>
  <si>
    <t>MONTEMARCIANO</t>
  </si>
  <si>
    <t xml:space="preserve">MONTEMARCIANO - MARINA </t>
  </si>
  <si>
    <t>MONTEPRANDONE</t>
  </si>
  <si>
    <t xml:space="preserve">MONTEPRANDONE  ISC </t>
  </si>
  <si>
    <t>MONTEROBERTO</t>
  </si>
  <si>
    <t xml:space="preserve">MONTEROBERTO "BENIAMINO GIGLI" </t>
  </si>
  <si>
    <t>MONTERUBBIANO</t>
  </si>
  <si>
    <t>VINCENZO PAGANI MONTERUBBIANO</t>
  </si>
  <si>
    <t>MORROVALLE</t>
  </si>
  <si>
    <t xml:space="preserve">VIA PIAVE  MORROVALLE </t>
  </si>
  <si>
    <t>OSIMO</t>
  </si>
  <si>
    <t>CORRIDONI - CAMPANA OSIMO</t>
  </si>
  <si>
    <t>I. I. S.  "LAENG - MEUCCI" OSIMO</t>
  </si>
  <si>
    <t xml:space="preserve">OSIMO  "CAIO GIULIO CESARE" </t>
  </si>
  <si>
    <t xml:space="preserve">OSIMO  BRUNO DA OSIMO </t>
  </si>
  <si>
    <t xml:space="preserve">OSIMO "F.LLI TRILLINI" </t>
  </si>
  <si>
    <t>OSTRA</t>
  </si>
  <si>
    <t xml:space="preserve">OSTRA </t>
  </si>
  <si>
    <t>PERGOLA</t>
  </si>
  <si>
    <t xml:space="preserve">PERGOLA - G.BINOTTI </t>
  </si>
  <si>
    <t>PESARO</t>
  </si>
  <si>
    <t>G.MARCONI PESARO</t>
  </si>
  <si>
    <t>I.I.S. "ANTONIO CECCHI" PESARO</t>
  </si>
  <si>
    <t>I.T.E.T. "BRAMANTE-GENGA" PESARO</t>
  </si>
  <si>
    <t>IPSSAR "S.MARTA" PESARO</t>
  </si>
  <si>
    <t>L. CLASSICO - LING. - SC. UMANE MAMIANI PESARO</t>
  </si>
  <si>
    <t>LICEO ARTISTICO  F. MENGARONI PESARO</t>
  </si>
  <si>
    <t>LICEO CLASSICO"G.L. STORONI" PESARO</t>
  </si>
  <si>
    <t xml:space="preserve">PESARO - A.OLIVIERI </t>
  </si>
  <si>
    <t xml:space="preserve">PESARO - DANTE ALIGHIERI </t>
  </si>
  <si>
    <t xml:space="preserve">PESARO - G. GAUDIANO </t>
  </si>
  <si>
    <t xml:space="preserve">PESARO - G. LEOPARDI </t>
  </si>
  <si>
    <t xml:space="preserve">PESARO - GALILEO GALILEI </t>
  </si>
  <si>
    <t xml:space="preserve">PESARO - L. PIRANDELLO </t>
  </si>
  <si>
    <t xml:space="preserve">PESARO - VILLA SAN MARTINO </t>
  </si>
  <si>
    <t>PESARO IPSIA"BENELLI" PESARO</t>
  </si>
  <si>
    <t>PETRITOLI</t>
  </si>
  <si>
    <t xml:space="preserve">PETRITOLI    ISC </t>
  </si>
  <si>
    <t>PIANDIMELETO</t>
  </si>
  <si>
    <t xml:space="preserve">PIANDIMELETO </t>
  </si>
  <si>
    <t>PIEVE TORINA</t>
  </si>
  <si>
    <t xml:space="preserve">"MONS. PAOLETTI"  PIEVE TORINA </t>
  </si>
  <si>
    <t>POLLENZA</t>
  </si>
  <si>
    <t xml:space="preserve">"VINCENZO MONTI"  POLLENZA </t>
  </si>
  <si>
    <t>POLVERIGI</t>
  </si>
  <si>
    <t xml:space="preserve">POLVERIGI "M. RICCI" </t>
  </si>
  <si>
    <t>PORTO POTENZA P.</t>
  </si>
  <si>
    <t xml:space="preserve">"G. LEOPARDI"  POTENZA PICENA </t>
  </si>
  <si>
    <t xml:space="preserve">IC R.SANZIO PORTO POTENZA PICEN </t>
  </si>
  <si>
    <t>PORTO RECANATI</t>
  </si>
  <si>
    <t xml:space="preserve">"ENRICO MEDI"  PORTO RECANATI </t>
  </si>
  <si>
    <t>PORTO SAN GIORGIO</t>
  </si>
  <si>
    <t xml:space="preserve">P.S.GIORGIO   ISC "NARDI" </t>
  </si>
  <si>
    <t>PORTO SANT'ELPIDIO</t>
  </si>
  <si>
    <t>I.S.C. "RITA LEVI MONTALCINI" PORTO SANT'ELPIDIO</t>
  </si>
  <si>
    <t>IST. ISTR. SEC. SUP. "CARLO URBANI" PORTO SANT'ELPIDIO</t>
  </si>
  <si>
    <t>RODARI-MARCONI PORTO SANT'ELPIDIO</t>
  </si>
  <si>
    <t>RECANATI</t>
  </si>
  <si>
    <t>BENIAMINO GIGLI RECANATI</t>
  </si>
  <si>
    <t>ENRICO MATTEI RECANATI</t>
  </si>
  <si>
    <t>GIACOMO LEOPARDI RECANATI</t>
  </si>
  <si>
    <t>NICOLA BADALONI RECANATI</t>
  </si>
  <si>
    <t>RIPATRANSONE</t>
  </si>
  <si>
    <t>RIPATRANSONE ISC RIPATRANSONE</t>
  </si>
  <si>
    <t>ROCCAFLUVIONE</t>
  </si>
  <si>
    <t>ISC DEL TRONTO E VALFLUVIONE ROCCAFLUVIONE</t>
  </si>
  <si>
    <t>S.SAN QUIRICO</t>
  </si>
  <si>
    <t xml:space="preserve">S.SAN QUIRICO"DON M.COSTANTINI" </t>
  </si>
  <si>
    <t>SAN ANGELO IN VADO</t>
  </si>
  <si>
    <t xml:space="preserve">S.ANGELO IN VADO </t>
  </si>
  <si>
    <t>SAN BENEDETTO DEL TRONTO</t>
  </si>
  <si>
    <t>B. ROSETTI SAN BENEDETTO DEL TRONTO</t>
  </si>
  <si>
    <t xml:space="preserve">I.I.S. LIC. CL."LEOPARDI" S.BENEDETTO TR </t>
  </si>
  <si>
    <t xml:space="preserve">I.P.S.I.A. SAN BENEDETTO TR. GUASTAFERRO </t>
  </si>
  <si>
    <t xml:space="preserve">I.P.S.S.E.O.A. "BUSCEMI" S.BENEDETTO TR </t>
  </si>
  <si>
    <t xml:space="preserve">IC CENTRO SAN BENEDETTO DEL TR </t>
  </si>
  <si>
    <t xml:space="preserve">ISC NORD SAN BENEDETTO DEL TR. </t>
  </si>
  <si>
    <t xml:space="preserve">ISC SUD SAN BENEDETTO DEL TR. </t>
  </si>
  <si>
    <t>ISTITUTO SUPERIORE "A. CAPRIOTTI" SAN BENEDETTO DEL TRONTO</t>
  </si>
  <si>
    <t>SAN GINESIO</t>
  </si>
  <si>
    <t>ALBERICO GENTILI SAN GINESIO</t>
  </si>
  <si>
    <t>VINCENZO TORTORETO SAN GINESIO</t>
  </si>
  <si>
    <t>SAN MARCELLO</t>
  </si>
  <si>
    <t xml:space="preserve">ROSSINI SAN MARCELLO </t>
  </si>
  <si>
    <t>SAN SEVERINO MARCHE</t>
  </si>
  <si>
    <t>E. DIVINI SAN SEVERINO MARCHE</t>
  </si>
  <si>
    <t>IC  P.TACCHI VENTURI SAN SEVERINO MARCHE</t>
  </si>
  <si>
    <t>SANT'ELPIDIO A MARE</t>
  </si>
  <si>
    <t xml:space="preserve">ISC SANT'ELPIDIO A MARE </t>
  </si>
  <si>
    <t>SARNANO</t>
  </si>
  <si>
    <t xml:space="preserve">GIACOMO LEOPARDI"  SARNANO </t>
  </si>
  <si>
    <t>RENZO FRAU SARNANO</t>
  </si>
  <si>
    <t>SASSOCORVARO AUDITORE</t>
  </si>
  <si>
    <t>OMNICOMPRENSIVO "MONTEFELTRO" SASSOCORVARO AUDITORE</t>
  </si>
  <si>
    <t>SASSOFERRATO</t>
  </si>
  <si>
    <t xml:space="preserve">SASSOFERRATO "BARTOLO DA SASS." </t>
  </si>
  <si>
    <t>SENIGALLIA</t>
  </si>
  <si>
    <t>A. PANZINI SENIGALLIA</t>
  </si>
  <si>
    <t>E. MEDI SENIGALLIA</t>
  </si>
  <si>
    <t>GIULIO PERTICARI SENIGALLIA</t>
  </si>
  <si>
    <t>IIS CORINALDESI - PADOVANO SENIGALLIA</t>
  </si>
  <si>
    <t xml:space="preserve">SENIGALLIA "MARIO GIACOMELLI" </t>
  </si>
  <si>
    <t xml:space="preserve">SENIGALLIA CENTRO - FAGNANI </t>
  </si>
  <si>
    <t xml:space="preserve">SENIGALLIA MARCHETTI </t>
  </si>
  <si>
    <t xml:space="preserve">SENIGALLIA SUD  - BELARDI </t>
  </si>
  <si>
    <t>SPINETOLI</t>
  </si>
  <si>
    <t>IC SPINETOLI - ACQUAVIVA PICENA SPINETOLI</t>
  </si>
  <si>
    <t>TAVULLIA</t>
  </si>
  <si>
    <t xml:space="preserve">TAVULLIA - PIAN DEL BRUSCOLO </t>
  </si>
  <si>
    <t>TERRE ROVERESCHE</t>
  </si>
  <si>
    <t xml:space="preserve">TERRE ROVERESCHE - GIO'POMODORO </t>
  </si>
  <si>
    <t>TOLENTINO</t>
  </si>
  <si>
    <t xml:space="preserve">DON BOSCO - TOLENTINO </t>
  </si>
  <si>
    <t>FRANCESCO FILELFO TOLENTINO</t>
  </si>
  <si>
    <t xml:space="preserve">IC "G. LUCATELLI"  TOLENTINO </t>
  </si>
  <si>
    <t>TRECASTELLI</t>
  </si>
  <si>
    <t xml:space="preserve">NORI DE' NOBILI TRECASTELLI </t>
  </si>
  <si>
    <t>TREIA</t>
  </si>
  <si>
    <t xml:space="preserve">"EGISTO PALADINI"  TREIA </t>
  </si>
  <si>
    <t>URBANIA</t>
  </si>
  <si>
    <t>OMNICOMPRENSIVO "DELLA  ROVERE" URBANIA</t>
  </si>
  <si>
    <t>URBINO</t>
  </si>
  <si>
    <t>E. MATTEI URBINO</t>
  </si>
  <si>
    <t>I.I.S. "RAFFAELLO" URBINO</t>
  </si>
  <si>
    <t>LICEO ARTISTICO "SCUOLA DEL LIBRO" URBINO</t>
  </si>
  <si>
    <t>LICEO SCIENTIFICO SC.UMANE LAURANA-BALDI URBINO</t>
  </si>
  <si>
    <t xml:space="preserve">URBINO - PASCOLI </t>
  </si>
  <si>
    <t xml:space="preserve">URBINO - VOLPONI </t>
  </si>
  <si>
    <t>VALLEFOGLIA</t>
  </si>
  <si>
    <t xml:space="preserve">VALLEFOGLIA - GIOVANNI PAOLO II </t>
  </si>
  <si>
    <t>PUX01</t>
  </si>
  <si>
    <t>FMX01</t>
  </si>
  <si>
    <t>ANX01</t>
  </si>
  <si>
    <t>ANX02</t>
  </si>
  <si>
    <t>ANX03</t>
  </si>
  <si>
    <t>ANX04</t>
  </si>
  <si>
    <t>ANX05</t>
  </si>
  <si>
    <t>ANX06</t>
  </si>
  <si>
    <t>ANX07</t>
  </si>
  <si>
    <t>ANX08</t>
  </si>
  <si>
    <t>ANX09</t>
  </si>
  <si>
    <t>ANX10</t>
  </si>
  <si>
    <t>ANX11</t>
  </si>
  <si>
    <t>ANX12</t>
  </si>
  <si>
    <t>ANX13</t>
  </si>
  <si>
    <t>ANX14</t>
  </si>
  <si>
    <t>ANX15</t>
  </si>
  <si>
    <t>PUX02</t>
  </si>
  <si>
    <t>MCX01</t>
  </si>
  <si>
    <t>APX01</t>
  </si>
  <si>
    <t>ANX16</t>
  </si>
  <si>
    <t>APX02</t>
  </si>
  <si>
    <t>APX03</t>
  </si>
  <si>
    <t>APX04</t>
  </si>
  <si>
    <t>APX05</t>
  </si>
  <si>
    <t>APX06</t>
  </si>
  <si>
    <t>APX07</t>
  </si>
  <si>
    <t>APX08</t>
  </si>
  <si>
    <t>APX09</t>
  </si>
  <si>
    <t>APX10</t>
  </si>
  <si>
    <t>PUX03</t>
  </si>
  <si>
    <t>PUX04</t>
  </si>
  <si>
    <t>PUX05</t>
  </si>
  <si>
    <t>MCX02</t>
  </si>
  <si>
    <t>ANX17</t>
  </si>
  <si>
    <t>MCX03</t>
  </si>
  <si>
    <t>MCX04</t>
  </si>
  <si>
    <t>MCX05</t>
  </si>
  <si>
    <t>PUX06</t>
  </si>
  <si>
    <t>APX11</t>
  </si>
  <si>
    <t>APX12</t>
  </si>
  <si>
    <t>ANX18</t>
  </si>
  <si>
    <t>ANX19</t>
  </si>
  <si>
    <t>MCX06</t>
  </si>
  <si>
    <t>ANX20</t>
  </si>
  <si>
    <t>ANX21</t>
  </si>
  <si>
    <t>ANX22</t>
  </si>
  <si>
    <t>MCX07</t>
  </si>
  <si>
    <t>MCX08</t>
  </si>
  <si>
    <t>MCX09</t>
  </si>
  <si>
    <t>MCX10</t>
  </si>
  <si>
    <t>MCX11</t>
  </si>
  <si>
    <t>MCX12</t>
  </si>
  <si>
    <t>MCX13</t>
  </si>
  <si>
    <t>MCX14</t>
  </si>
  <si>
    <t>MCX15</t>
  </si>
  <si>
    <t>PUX07</t>
  </si>
  <si>
    <t>MCX16</t>
  </si>
  <si>
    <t>APX13</t>
  </si>
  <si>
    <t>ANX23</t>
  </si>
  <si>
    <t>PUX08</t>
  </si>
  <si>
    <t>PUX09</t>
  </si>
  <si>
    <t>PUX10</t>
  </si>
  <si>
    <t>PUX11</t>
  </si>
  <si>
    <t>PUX12</t>
  </si>
  <si>
    <t>PUX13</t>
  </si>
  <si>
    <t>PUX14</t>
  </si>
  <si>
    <t>PUX15</t>
  </si>
  <si>
    <t>PUX16</t>
  </si>
  <si>
    <t>PUX17</t>
  </si>
  <si>
    <t>PUX18</t>
  </si>
  <si>
    <t>PUX19</t>
  </si>
  <si>
    <t>PUX20</t>
  </si>
  <si>
    <t>PUX21</t>
  </si>
  <si>
    <t>PUX22</t>
  </si>
  <si>
    <t>PUX23</t>
  </si>
  <si>
    <t>PUX24</t>
  </si>
  <si>
    <t>PUX25</t>
  </si>
  <si>
    <t>PUX26</t>
  </si>
  <si>
    <t>PUX27</t>
  </si>
  <si>
    <t>PUX28</t>
  </si>
  <si>
    <t>PUX29</t>
  </si>
  <si>
    <t>PUX30</t>
  </si>
  <si>
    <t>PUX31</t>
  </si>
  <si>
    <t>PUX32</t>
  </si>
  <si>
    <t>PUX33</t>
  </si>
  <si>
    <t>PUX34</t>
  </si>
  <si>
    <t>PUX35</t>
  </si>
  <si>
    <t>PUX36</t>
  </si>
  <si>
    <t>PUX37</t>
  </si>
  <si>
    <t>PUX38</t>
  </si>
  <si>
    <t>PUX39</t>
  </si>
  <si>
    <t>PUX40</t>
  </si>
  <si>
    <t>PUX41</t>
  </si>
  <si>
    <t>PUX42</t>
  </si>
  <si>
    <t>PUX43</t>
  </si>
  <si>
    <t>PUX44</t>
  </si>
  <si>
    <t>PUX45</t>
  </si>
  <si>
    <t>PUX46</t>
  </si>
  <si>
    <t>PUX47</t>
  </si>
  <si>
    <t>PUX48</t>
  </si>
  <si>
    <t>PUX49</t>
  </si>
  <si>
    <t>PUX50</t>
  </si>
  <si>
    <t>PUX51</t>
  </si>
  <si>
    <t>PUX52</t>
  </si>
  <si>
    <t>PUX53</t>
  </si>
  <si>
    <t>PUX54</t>
  </si>
  <si>
    <t>MCX17</t>
  </si>
  <si>
    <t>MCX18</t>
  </si>
  <si>
    <t>MCX19</t>
  </si>
  <si>
    <t>MCX20</t>
  </si>
  <si>
    <t>MCX21</t>
  </si>
  <si>
    <t>MCX22</t>
  </si>
  <si>
    <t>MCX23</t>
  </si>
  <si>
    <t>MCX24</t>
  </si>
  <si>
    <t>MCX25</t>
  </si>
  <si>
    <t>MCX26</t>
  </si>
  <si>
    <t>MCX27</t>
  </si>
  <si>
    <t>MCX28</t>
  </si>
  <si>
    <t>MCX29</t>
  </si>
  <si>
    <t>MCX30</t>
  </si>
  <si>
    <t>MCX31</t>
  </si>
  <si>
    <t>MCX32</t>
  </si>
  <si>
    <t>MCX33</t>
  </si>
  <si>
    <t>MCX34</t>
  </si>
  <si>
    <t>MCX35</t>
  </si>
  <si>
    <t>MCX36</t>
  </si>
  <si>
    <t>MCX37</t>
  </si>
  <si>
    <t>MCX38</t>
  </si>
  <si>
    <t>MCX39</t>
  </si>
  <si>
    <t>MCX40</t>
  </si>
  <si>
    <t>MCX41</t>
  </si>
  <si>
    <t>MCX42</t>
  </si>
  <si>
    <t>MCX43</t>
  </si>
  <si>
    <t>MCX44</t>
  </si>
  <si>
    <t>MCX45</t>
  </si>
  <si>
    <t>MCX46</t>
  </si>
  <si>
    <t>MCX47</t>
  </si>
  <si>
    <t>MCX48</t>
  </si>
  <si>
    <t>MCX49</t>
  </si>
  <si>
    <t>MCX50</t>
  </si>
  <si>
    <t>MCX51</t>
  </si>
  <si>
    <t>MCX52</t>
  </si>
  <si>
    <t>MCX53</t>
  </si>
  <si>
    <t>MCX54</t>
  </si>
  <si>
    <t>MCX55</t>
  </si>
  <si>
    <t>MCX56</t>
  </si>
  <si>
    <t>MCX57</t>
  </si>
  <si>
    <t>FMX02</t>
  </si>
  <si>
    <t>FMX03</t>
  </si>
  <si>
    <t>FMX04</t>
  </si>
  <si>
    <t>FMX05</t>
  </si>
  <si>
    <t>FMX06</t>
  </si>
  <si>
    <t>FMX07</t>
  </si>
  <si>
    <t>FMX08</t>
  </si>
  <si>
    <t>FMX09</t>
  </si>
  <si>
    <t>FMX10</t>
  </si>
  <si>
    <t>FMX11</t>
  </si>
  <si>
    <t>FMX12</t>
  </si>
  <si>
    <t>FMX13</t>
  </si>
  <si>
    <t>FMX14</t>
  </si>
  <si>
    <t>FMX15</t>
  </si>
  <si>
    <t>FMX16</t>
  </si>
  <si>
    <t>FMX17</t>
  </si>
  <si>
    <t>FMX18</t>
  </si>
  <si>
    <t>FMX19</t>
  </si>
  <si>
    <t>FMX20</t>
  </si>
  <si>
    <t>FMX21</t>
  </si>
  <si>
    <t>APX14</t>
  </si>
  <si>
    <t>APX15</t>
  </si>
  <si>
    <t>APX16</t>
  </si>
  <si>
    <t>APX17</t>
  </si>
  <si>
    <t>APX18</t>
  </si>
  <si>
    <t>APX19</t>
  </si>
  <si>
    <t>APX20</t>
  </si>
  <si>
    <t>APX21</t>
  </si>
  <si>
    <t>APX22</t>
  </si>
  <si>
    <t>APX23</t>
  </si>
  <si>
    <t>APX24</t>
  </si>
  <si>
    <t>APX25</t>
  </si>
  <si>
    <t>APX26</t>
  </si>
  <si>
    <t>APX27</t>
  </si>
  <si>
    <t>APX28</t>
  </si>
  <si>
    <t>ANX24</t>
  </si>
  <si>
    <t>ANX25</t>
  </si>
  <si>
    <t>ANX26</t>
  </si>
  <si>
    <t>ANX27</t>
  </si>
  <si>
    <t>ANX28</t>
  </si>
  <si>
    <t>ANX29</t>
  </si>
  <si>
    <t>ANX30</t>
  </si>
  <si>
    <t>ANX31</t>
  </si>
  <si>
    <t>ANX32</t>
  </si>
  <si>
    <t>ANX33</t>
  </si>
  <si>
    <t>ANX34</t>
  </si>
  <si>
    <t>ANX35</t>
  </si>
  <si>
    <t>ANX36</t>
  </si>
  <si>
    <t>ANX37</t>
  </si>
  <si>
    <t>ANX38</t>
  </si>
  <si>
    <t>ANX39</t>
  </si>
  <si>
    <t>ANX40</t>
  </si>
  <si>
    <t>ANX41</t>
  </si>
  <si>
    <t>ANX42</t>
  </si>
  <si>
    <t>ANX43</t>
  </si>
  <si>
    <t>ANX44</t>
  </si>
  <si>
    <t>ANX45</t>
  </si>
  <si>
    <t>ANX46</t>
  </si>
  <si>
    <t>ANX47</t>
  </si>
  <si>
    <t>ANX48</t>
  </si>
  <si>
    <t>ANX49</t>
  </si>
  <si>
    <t>ANX50</t>
  </si>
  <si>
    <t>ANX51</t>
  </si>
  <si>
    <t>ANX52</t>
  </si>
  <si>
    <t>ANX53</t>
  </si>
  <si>
    <t>ANX54</t>
  </si>
  <si>
    <t>ANX55</t>
  </si>
  <si>
    <t>ANX56</t>
  </si>
  <si>
    <t>ANX57</t>
  </si>
  <si>
    <t>ANX58</t>
  </si>
  <si>
    <t>ANX59</t>
  </si>
  <si>
    <t>ANX60</t>
  </si>
  <si>
    <t>ANX61</t>
  </si>
  <si>
    <t>ANX62</t>
  </si>
  <si>
    <t>ANX63</t>
  </si>
  <si>
    <t>ANX64</t>
  </si>
  <si>
    <t>ANX65</t>
  </si>
  <si>
    <t>ANX66</t>
  </si>
  <si>
    <t>ANX67</t>
  </si>
  <si>
    <t>ANX68</t>
  </si>
  <si>
    <t>ANX69</t>
  </si>
  <si>
    <t>ANX70</t>
  </si>
  <si>
    <t>APX29</t>
  </si>
  <si>
    <t>Partecipazione</t>
  </si>
  <si>
    <t>S-Società Rappresentativa</t>
  </si>
  <si>
    <t>I-Individuale</t>
  </si>
  <si>
    <t>F-Fuori gara</t>
  </si>
  <si>
    <t>cadetti</t>
  </si>
  <si>
    <t>80 piani</t>
  </si>
  <si>
    <t>1000 metri</t>
  </si>
  <si>
    <t>K7</t>
  </si>
  <si>
    <t>80 Hs GSS CM 76-8.00</t>
  </si>
  <si>
    <t>K8</t>
  </si>
  <si>
    <t>80 Hs GSS CF 76-7.50</t>
  </si>
  <si>
    <t>cadette</t>
  </si>
  <si>
    <t>Salto in alto/HJ</t>
  </si>
  <si>
    <t>Salto in lungo/LJ</t>
  </si>
  <si>
    <t>Staffetta 4X100</t>
  </si>
  <si>
    <t>Vortex</t>
  </si>
  <si>
    <t>DESCRIZ.</t>
  </si>
  <si>
    <t>Categ. CM/CF</t>
  </si>
  <si>
    <t>MODULO ISCRIZIONE CADETTI/E</t>
  </si>
  <si>
    <t>M</t>
  </si>
  <si>
    <t>CM</t>
  </si>
  <si>
    <t>F</t>
  </si>
  <si>
    <t>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</si>
</sst>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2" xfId="0" applyBorder="1" applyAlignment="1">
      <alignment horizontal="center"/>
    </xf>
    <xf numFmtId="0" fontId="1" fillId="0" borderId="2" xfId="0" applyFont="1" applyBorder="1"/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0" fillId="2" borderId="2" xfId="0" applyFill="1" applyBorder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workbookViewId="0">
      <selection activeCell="A3" sqref="A3"/>
    </sheetView>
  </sheetViews>
  <sheetFormatPr defaultRowHeight="15" x14ac:dyDescent="0.25"/>
  <cols>
    <col min="1" max="1" width="7.7109375" style="4" customWidth="1"/>
    <col min="2" max="2" width="16.140625" customWidth="1"/>
    <col min="3" max="3" width="7.28515625" customWidth="1"/>
    <col min="4" max="4" width="20" customWidth="1"/>
    <col min="5" max="5" width="17.7109375" customWidth="1"/>
    <col min="6" max="6" width="10.140625" customWidth="1"/>
    <col min="7" max="7" width="5.7109375" style="4" customWidth="1"/>
    <col min="8" max="8" width="7.140625" style="4" hidden="1" customWidth="1"/>
    <col min="9" max="9" width="6.5703125" style="4" customWidth="1"/>
    <col min="10" max="10" width="6.85546875" style="4" customWidth="1"/>
    <col min="11" max="11" width="29.28515625" customWidth="1"/>
    <col min="12" max="12" width="0" hidden="1" customWidth="1"/>
    <col min="13" max="13" width="8.140625" style="4" customWidth="1"/>
  </cols>
  <sheetData>
    <row r="1" spans="1:13" s="11" customFormat="1" ht="15.75" x14ac:dyDescent="0.25">
      <c r="A1" s="17" t="s">
        <v>597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29.25" customHeight="1" x14ac:dyDescent="0.25">
      <c r="A2" s="6" t="s">
        <v>0</v>
      </c>
      <c r="B2" s="7" t="s">
        <v>1</v>
      </c>
      <c r="C2" s="16" t="s">
        <v>2</v>
      </c>
      <c r="D2" s="7" t="s">
        <v>3</v>
      </c>
      <c r="E2" s="7" t="s">
        <v>4</v>
      </c>
      <c r="F2" s="8" t="s">
        <v>5</v>
      </c>
      <c r="G2" s="12" t="s">
        <v>6</v>
      </c>
      <c r="H2" s="12" t="s">
        <v>7</v>
      </c>
      <c r="I2" s="6" t="s">
        <v>596</v>
      </c>
      <c r="J2" s="6" t="s">
        <v>8</v>
      </c>
      <c r="K2" s="7" t="s">
        <v>9</v>
      </c>
      <c r="L2" t="s">
        <v>10</v>
      </c>
      <c r="M2" s="6" t="s">
        <v>579</v>
      </c>
    </row>
    <row r="3" spans="1:13" x14ac:dyDescent="0.25">
      <c r="A3" s="15">
        <v>2</v>
      </c>
      <c r="B3" s="7" t="str">
        <f>IFERROR(VLOOKUP(A3,'2-gare'!A$1:B$16,2,FALSE),"")</f>
        <v>80 piani</v>
      </c>
      <c r="C3" s="16"/>
      <c r="D3" s="7"/>
      <c r="E3" s="7"/>
      <c r="F3" s="7"/>
      <c r="G3" s="12" t="s">
        <v>598</v>
      </c>
      <c r="H3" s="12"/>
      <c r="I3" s="12" t="s">
        <v>599</v>
      </c>
      <c r="J3" s="12"/>
      <c r="K3" s="7" t="str">
        <f>IFERROR(VLOOKUP(J3,'3-scuola'!$B$2:$C$232,2,FALSE),"")</f>
        <v/>
      </c>
      <c r="M3" s="12">
        <v>2</v>
      </c>
    </row>
    <row r="4" spans="1:13" s="11" customFormat="1" x14ac:dyDescent="0.25">
      <c r="A4" s="15">
        <v>2</v>
      </c>
      <c r="B4" s="7" t="str">
        <f>IFERROR(VLOOKUP(A4,'2-gare'!A$1:B$16,2,FALSE),"")</f>
        <v>80 piani</v>
      </c>
      <c r="C4" s="16"/>
      <c r="D4" s="7"/>
      <c r="E4" s="7"/>
      <c r="F4" s="7"/>
      <c r="G4" s="12" t="s">
        <v>598</v>
      </c>
      <c r="H4" s="12"/>
      <c r="I4" s="12" t="s">
        <v>599</v>
      </c>
      <c r="J4" s="12">
        <f>J3</f>
        <v>0</v>
      </c>
      <c r="K4" s="7" t="str">
        <f>IFERROR(VLOOKUP(J4,'3-scuola'!$B$2:$C$232,2,FALSE),"")</f>
        <v/>
      </c>
      <c r="M4" s="12">
        <v>2</v>
      </c>
    </row>
    <row r="5" spans="1:13" x14ac:dyDescent="0.25">
      <c r="A5" s="15">
        <v>9</v>
      </c>
      <c r="B5" s="7" t="str">
        <f>IFERROR(VLOOKUP(A5,'2-gare'!A$1:B$16,2,FALSE),"")</f>
        <v>1000 metri</v>
      </c>
      <c r="C5" s="16"/>
      <c r="D5" s="7"/>
      <c r="E5" s="7"/>
      <c r="F5" s="7"/>
      <c r="G5" s="12" t="s">
        <v>598</v>
      </c>
      <c r="H5" s="12"/>
      <c r="I5" s="12" t="s">
        <v>599</v>
      </c>
      <c r="J5" s="12">
        <f t="shared" ref="J5:J23" si="0">J4</f>
        <v>0</v>
      </c>
      <c r="K5" s="7" t="str">
        <f>IFERROR(VLOOKUP(J5,'3-scuola'!$B$2:$C$232,2,FALSE),"")</f>
        <v/>
      </c>
      <c r="M5" s="12">
        <v>2</v>
      </c>
    </row>
    <row r="6" spans="1:13" s="11" customFormat="1" x14ac:dyDescent="0.25">
      <c r="A6" s="15">
        <v>9</v>
      </c>
      <c r="B6" s="7" t="str">
        <f>IFERROR(VLOOKUP(A6,'2-gare'!A$1:B$16,2,FALSE),"")</f>
        <v>1000 metri</v>
      </c>
      <c r="C6" s="16"/>
      <c r="D6" s="7"/>
      <c r="E6" s="7"/>
      <c r="F6" s="7"/>
      <c r="G6" s="12" t="s">
        <v>598</v>
      </c>
      <c r="H6" s="12"/>
      <c r="I6" s="12" t="s">
        <v>599</v>
      </c>
      <c r="J6" s="12">
        <f t="shared" si="0"/>
        <v>0</v>
      </c>
      <c r="K6" s="7"/>
      <c r="M6" s="12">
        <v>2</v>
      </c>
    </row>
    <row r="7" spans="1:13" x14ac:dyDescent="0.25">
      <c r="A7" s="15" t="s">
        <v>586</v>
      </c>
      <c r="B7" s="7" t="str">
        <f>IFERROR(VLOOKUP(A7,'2-gare'!A$1:B$16,2,FALSE),"")</f>
        <v>80 Hs GSS CM 76-8.00</v>
      </c>
      <c r="C7" s="16"/>
      <c r="D7" s="7"/>
      <c r="E7" s="7"/>
      <c r="F7" s="7"/>
      <c r="G7" s="12" t="s">
        <v>598</v>
      </c>
      <c r="H7" s="12"/>
      <c r="I7" s="12" t="s">
        <v>599</v>
      </c>
      <c r="J7" s="12">
        <f t="shared" si="0"/>
        <v>0</v>
      </c>
      <c r="K7" s="7" t="str">
        <f>IFERROR(VLOOKUP(J7,'3-scuola'!$B$2:$C$232,2,FALSE),"")</f>
        <v/>
      </c>
      <c r="M7" s="12">
        <v>2</v>
      </c>
    </row>
    <row r="8" spans="1:13" x14ac:dyDescent="0.25">
      <c r="A8" s="4" t="s">
        <v>586</v>
      </c>
      <c r="B8" s="7" t="str">
        <f>IFERROR(VLOOKUP(A8,'2-gare'!A$1:B$16,2,FALSE),"")</f>
        <v>80 Hs GSS CM 76-8.00</v>
      </c>
      <c r="C8" s="16"/>
      <c r="D8" s="7"/>
      <c r="E8" s="7"/>
      <c r="F8" s="7"/>
      <c r="G8" s="12" t="s">
        <v>598</v>
      </c>
      <c r="H8" s="12"/>
      <c r="I8" s="12" t="s">
        <v>599</v>
      </c>
      <c r="J8" s="12">
        <f t="shared" si="0"/>
        <v>0</v>
      </c>
      <c r="K8" s="7" t="str">
        <f>IFERROR(VLOOKUP(J8,'3-scuola'!$B$2:$C$232,2,FALSE),"")</f>
        <v/>
      </c>
      <c r="M8" s="12">
        <v>2</v>
      </c>
    </row>
    <row r="9" spans="1:13" x14ac:dyDescent="0.25">
      <c r="A9" s="15">
        <v>26</v>
      </c>
      <c r="B9" s="7" t="str">
        <f>IFERROR(VLOOKUP(A9,'2-gare'!A$1:B$16,2,FALSE),"")</f>
        <v>Salto in alto/HJ</v>
      </c>
      <c r="C9" s="16"/>
      <c r="D9" s="7"/>
      <c r="E9" s="7"/>
      <c r="F9" s="7"/>
      <c r="G9" s="12" t="s">
        <v>598</v>
      </c>
      <c r="H9" s="12"/>
      <c r="I9" s="12" t="s">
        <v>599</v>
      </c>
      <c r="J9" s="12">
        <f t="shared" si="0"/>
        <v>0</v>
      </c>
      <c r="K9" s="7" t="str">
        <f>IFERROR(VLOOKUP(J9,'3-scuola'!$B$2:$C$232,2,FALSE),"")</f>
        <v/>
      </c>
      <c r="M9" s="12">
        <v>2</v>
      </c>
    </row>
    <row r="10" spans="1:13" x14ac:dyDescent="0.25">
      <c r="A10" s="15">
        <v>28</v>
      </c>
      <c r="B10" s="7" t="str">
        <f>IFERROR(VLOOKUP(A10,'2-gare'!A$1:B$16,2,FALSE),"")</f>
        <v>Salto in lungo/LJ</v>
      </c>
      <c r="C10" s="16"/>
      <c r="D10" s="7"/>
      <c r="E10" s="7"/>
      <c r="F10" s="7"/>
      <c r="G10" s="12" t="s">
        <v>598</v>
      </c>
      <c r="H10" s="12"/>
      <c r="I10" s="12" t="s">
        <v>599</v>
      </c>
      <c r="J10" s="12">
        <f t="shared" si="0"/>
        <v>0</v>
      </c>
      <c r="K10" s="7" t="str">
        <f>IFERROR(VLOOKUP(J10,'3-scuola'!$B$2:$C$232,2,FALSE),"")</f>
        <v/>
      </c>
      <c r="M10" s="12">
        <v>2</v>
      </c>
    </row>
    <row r="11" spans="1:13" x14ac:dyDescent="0.25">
      <c r="A11" s="15">
        <v>77</v>
      </c>
      <c r="B11" s="7" t="str">
        <f>IFERROR(VLOOKUP(A11,'2-gare'!A$1:B$16,2,FALSE),"")</f>
        <v>Vortex</v>
      </c>
      <c r="C11" s="16"/>
      <c r="D11" s="7"/>
      <c r="E11" s="7"/>
      <c r="F11" s="7"/>
      <c r="G11" s="12" t="s">
        <v>598</v>
      </c>
      <c r="H11" s="12"/>
      <c r="I11" s="12" t="s">
        <v>599</v>
      </c>
      <c r="J11" s="12">
        <f t="shared" si="0"/>
        <v>0</v>
      </c>
      <c r="K11" s="7" t="str">
        <f>IFERROR(VLOOKUP(J11,'3-scuola'!$B$2:$C$232,2,FALSE),"")</f>
        <v/>
      </c>
      <c r="M11" s="12">
        <v>2</v>
      </c>
    </row>
    <row r="12" spans="1:13" x14ac:dyDescent="0.25">
      <c r="A12" s="15">
        <v>47</v>
      </c>
      <c r="B12" s="7" t="str">
        <f>IFERROR(VLOOKUP(A12,'2-gare'!A$1:B$16,2,FALSE),"")</f>
        <v>Staffetta 4X100</v>
      </c>
      <c r="C12" s="16"/>
      <c r="D12" s="7"/>
      <c r="E12" s="7"/>
      <c r="F12" s="7"/>
      <c r="G12" s="12" t="s">
        <v>598</v>
      </c>
      <c r="H12" s="12"/>
      <c r="I12" s="12" t="s">
        <v>599</v>
      </c>
      <c r="J12" s="12">
        <f t="shared" si="0"/>
        <v>0</v>
      </c>
      <c r="K12" s="7" t="str">
        <f>IFERROR(VLOOKUP(J12,'3-scuola'!$B$2:$C$232,2,FALSE),"")</f>
        <v/>
      </c>
      <c r="M12" s="12">
        <v>2</v>
      </c>
    </row>
    <row r="13" spans="1:13" x14ac:dyDescent="0.25">
      <c r="A13" s="9"/>
      <c r="B13" s="7" t="str">
        <f>IFERROR(VLOOKUP(A13,'2-gare'!A$1:B$16,2,FALSE),"")</f>
        <v/>
      </c>
      <c r="C13" s="16"/>
      <c r="D13" s="7"/>
      <c r="E13" s="7"/>
      <c r="F13" s="7"/>
      <c r="G13" s="12"/>
      <c r="H13" s="12"/>
      <c r="I13" s="12" t="str">
        <f>IFERROR(VLOOKUP(A13,'2-gare'!A8:B29,3,FALSE),"")</f>
        <v/>
      </c>
      <c r="J13" s="12"/>
      <c r="K13" s="7" t="str">
        <f>IFERROR(VLOOKUP(J13,'3-scuola'!$B$2:$C$232,2,FALSE),"")</f>
        <v/>
      </c>
      <c r="M13" s="12"/>
    </row>
    <row r="14" spans="1:13" x14ac:dyDescent="0.25">
      <c r="A14" s="15">
        <v>2</v>
      </c>
      <c r="B14" s="7" t="str">
        <f>IFERROR(VLOOKUP(A14,'2-gare'!A$1:B$16,2,FALSE),"")</f>
        <v>80 piani</v>
      </c>
      <c r="C14" s="16"/>
      <c r="D14" s="7"/>
      <c r="E14" s="7"/>
      <c r="F14" s="7"/>
      <c r="G14" s="12" t="s">
        <v>600</v>
      </c>
      <c r="H14" s="12"/>
      <c r="I14" s="12" t="s">
        <v>601</v>
      </c>
      <c r="J14" s="12">
        <f>J3</f>
        <v>0</v>
      </c>
      <c r="K14" s="7" t="str">
        <f>IFERROR(VLOOKUP(J14,'3-scuola'!$B$2:$C$232,2,FALSE),"")</f>
        <v/>
      </c>
      <c r="M14" s="12">
        <v>2</v>
      </c>
    </row>
    <row r="15" spans="1:13" x14ac:dyDescent="0.25">
      <c r="A15" s="15">
        <v>2</v>
      </c>
      <c r="B15" s="7" t="str">
        <f>IFERROR(VLOOKUP(A15,'2-gare'!A$1:B$16,2,FALSE),"")</f>
        <v>80 piani</v>
      </c>
      <c r="C15" s="16"/>
      <c r="D15" s="7"/>
      <c r="E15" s="7"/>
      <c r="F15" s="7"/>
      <c r="G15" s="12" t="s">
        <v>600</v>
      </c>
      <c r="H15" s="12"/>
      <c r="I15" s="12" t="s">
        <v>601</v>
      </c>
      <c r="J15" s="12">
        <f t="shared" si="0"/>
        <v>0</v>
      </c>
      <c r="K15" s="7" t="str">
        <f>IFERROR(VLOOKUP(J15,'3-scuola'!$B$2:$C$232,2,FALSE),"")</f>
        <v/>
      </c>
      <c r="M15" s="12">
        <v>2</v>
      </c>
    </row>
    <row r="16" spans="1:13" x14ac:dyDescent="0.25">
      <c r="A16" s="15">
        <v>9</v>
      </c>
      <c r="B16" s="7" t="str">
        <f>IFERROR(VLOOKUP(A16,'2-gare'!A$1:B$16,2,FALSE),"")</f>
        <v>1000 metri</v>
      </c>
      <c r="C16" s="16"/>
      <c r="D16" s="7"/>
      <c r="E16" s="7"/>
      <c r="F16" s="7"/>
      <c r="G16" s="12" t="s">
        <v>600</v>
      </c>
      <c r="H16" s="12"/>
      <c r="I16" s="12" t="s">
        <v>601</v>
      </c>
      <c r="J16" s="12">
        <f t="shared" si="0"/>
        <v>0</v>
      </c>
      <c r="K16" s="7" t="str">
        <f>IFERROR(VLOOKUP(J16,'3-scuola'!$B$2:$C$232,2,FALSE),"")</f>
        <v/>
      </c>
      <c r="M16" s="12">
        <v>2</v>
      </c>
    </row>
    <row r="17" spans="1:13" x14ac:dyDescent="0.25">
      <c r="A17" s="15">
        <v>9</v>
      </c>
      <c r="B17" s="7" t="str">
        <f>IFERROR(VLOOKUP(A17,'2-gare'!A$1:B$16,2,FALSE),"")</f>
        <v>1000 metri</v>
      </c>
      <c r="C17" s="16"/>
      <c r="D17" s="7"/>
      <c r="E17" s="7"/>
      <c r="F17" s="7"/>
      <c r="G17" s="12" t="s">
        <v>600</v>
      </c>
      <c r="H17" s="12"/>
      <c r="I17" s="12" t="s">
        <v>601</v>
      </c>
      <c r="J17" s="12">
        <f t="shared" si="0"/>
        <v>0</v>
      </c>
      <c r="K17" s="7" t="str">
        <f>IFERROR(VLOOKUP(J17,'3-scuola'!$B$2:$C$232,2,FALSE),"")</f>
        <v/>
      </c>
      <c r="M17" s="12">
        <v>2</v>
      </c>
    </row>
    <row r="18" spans="1:13" x14ac:dyDescent="0.25">
      <c r="A18" s="15" t="s">
        <v>588</v>
      </c>
      <c r="B18" s="7" t="str">
        <f>IFERROR(VLOOKUP(A18,'2-gare'!A$1:B$16,2,FALSE),"")</f>
        <v>80 Hs GSS CF 76-7.50</v>
      </c>
      <c r="C18" s="16"/>
      <c r="D18" s="7"/>
      <c r="E18" s="7"/>
      <c r="F18" s="7"/>
      <c r="G18" s="12" t="s">
        <v>600</v>
      </c>
      <c r="H18" s="12"/>
      <c r="I18" s="12" t="s">
        <v>601</v>
      </c>
      <c r="J18" s="12">
        <f t="shared" si="0"/>
        <v>0</v>
      </c>
      <c r="K18" s="7" t="str">
        <f>IFERROR(VLOOKUP(J18,'3-scuola'!$B$2:$C$232,2,FALSE),"")</f>
        <v/>
      </c>
      <c r="M18" s="12">
        <v>2</v>
      </c>
    </row>
    <row r="19" spans="1:13" x14ac:dyDescent="0.25">
      <c r="A19" s="4" t="s">
        <v>588</v>
      </c>
      <c r="B19" s="7" t="str">
        <f>IFERROR(VLOOKUP(A19,'2-gare'!A$1:B$16,2,FALSE),"")</f>
        <v>80 Hs GSS CF 76-7.50</v>
      </c>
      <c r="C19" s="16"/>
      <c r="D19" s="7"/>
      <c r="E19" s="7"/>
      <c r="F19" s="7"/>
      <c r="G19" s="12" t="s">
        <v>600</v>
      </c>
      <c r="H19" s="12"/>
      <c r="I19" s="12" t="s">
        <v>601</v>
      </c>
      <c r="J19" s="12">
        <f t="shared" si="0"/>
        <v>0</v>
      </c>
      <c r="K19" s="7" t="str">
        <f>IFERROR(VLOOKUP(J19,'3-scuola'!$B$2:$C$232,2,FALSE),"")</f>
        <v/>
      </c>
      <c r="M19" s="12">
        <v>2</v>
      </c>
    </row>
    <row r="20" spans="1:13" x14ac:dyDescent="0.25">
      <c r="A20" s="15">
        <v>26</v>
      </c>
      <c r="B20" s="7" t="str">
        <f>IFERROR(VLOOKUP(A20,'2-gare'!A$1:B$16,2,FALSE),"")</f>
        <v>Salto in alto/HJ</v>
      </c>
      <c r="C20" s="16"/>
      <c r="D20" s="7"/>
      <c r="E20" s="7"/>
      <c r="F20" s="7"/>
      <c r="G20" s="12" t="s">
        <v>600</v>
      </c>
      <c r="H20" s="12"/>
      <c r="I20" s="12" t="s">
        <v>601</v>
      </c>
      <c r="J20" s="12">
        <f t="shared" si="0"/>
        <v>0</v>
      </c>
      <c r="K20" s="7" t="str">
        <f>IFERROR(VLOOKUP(J20,'3-scuola'!$B$2:$C$232,2,FALSE),"")</f>
        <v/>
      </c>
      <c r="M20" s="12">
        <v>2</v>
      </c>
    </row>
    <row r="21" spans="1:13" x14ac:dyDescent="0.25">
      <c r="A21" s="15">
        <v>28</v>
      </c>
      <c r="B21" s="7" t="str">
        <f>IFERROR(VLOOKUP(A21,'2-gare'!A$1:B$16,2,FALSE),"")</f>
        <v>Salto in lungo/LJ</v>
      </c>
      <c r="C21" s="16"/>
      <c r="D21" s="7"/>
      <c r="E21" s="7"/>
      <c r="F21" s="7"/>
      <c r="G21" s="12" t="s">
        <v>600</v>
      </c>
      <c r="H21" s="12"/>
      <c r="I21" s="12" t="s">
        <v>601</v>
      </c>
      <c r="J21" s="12">
        <f t="shared" si="0"/>
        <v>0</v>
      </c>
      <c r="K21" s="7" t="str">
        <f>IFERROR(VLOOKUP(J21,'3-scuola'!$B$2:$C$232,2,FALSE),"")</f>
        <v/>
      </c>
      <c r="M21" s="12">
        <v>2</v>
      </c>
    </row>
    <row r="22" spans="1:13" x14ac:dyDescent="0.25">
      <c r="A22" s="15">
        <v>77</v>
      </c>
      <c r="B22" s="7" t="str">
        <f>IFERROR(VLOOKUP(A22,'2-gare'!A$1:B$16,2,FALSE),"")</f>
        <v>Vortex</v>
      </c>
      <c r="C22" s="16"/>
      <c r="D22" s="7"/>
      <c r="E22" s="7"/>
      <c r="F22" s="7"/>
      <c r="G22" s="12" t="s">
        <v>600</v>
      </c>
      <c r="H22" s="12"/>
      <c r="I22" s="12" t="s">
        <v>601</v>
      </c>
      <c r="J22" s="12">
        <f t="shared" si="0"/>
        <v>0</v>
      </c>
      <c r="K22" s="7" t="str">
        <f>IFERROR(VLOOKUP(J22,'3-scuola'!$B$2:$C$232,2,FALSE),"")</f>
        <v/>
      </c>
      <c r="M22" s="12">
        <v>2</v>
      </c>
    </row>
    <row r="23" spans="1:13" x14ac:dyDescent="0.25">
      <c r="A23" s="15">
        <v>47</v>
      </c>
      <c r="B23" s="7" t="str">
        <f>IFERROR(VLOOKUP(A23,'2-gare'!A$1:B$16,2,FALSE),"")</f>
        <v>Staffetta 4X100</v>
      </c>
      <c r="C23" s="16"/>
      <c r="D23" s="7"/>
      <c r="E23" s="7"/>
      <c r="F23" s="7"/>
      <c r="G23" s="12" t="s">
        <v>600</v>
      </c>
      <c r="H23" s="12"/>
      <c r="I23" s="12" t="s">
        <v>601</v>
      </c>
      <c r="J23" s="12">
        <f t="shared" si="0"/>
        <v>0</v>
      </c>
      <c r="K23" s="7" t="str">
        <f>IFERROR(VLOOKUP(J23,'3-scuola'!$B$2:$C$232,2,FALSE),"")</f>
        <v/>
      </c>
      <c r="M23" s="12">
        <v>2</v>
      </c>
    </row>
    <row r="24" spans="1:13" x14ac:dyDescent="0.25">
      <c r="A24" s="9"/>
      <c r="B24" s="7" t="str">
        <f>IFERROR(VLOOKUP(A24,'2-gare'!A$1:B$16,2,FALSE),"")</f>
        <v/>
      </c>
      <c r="C24" s="16"/>
      <c r="D24" s="7"/>
      <c r="E24" s="7"/>
      <c r="F24" s="7"/>
      <c r="G24" s="12"/>
      <c r="H24" s="12"/>
      <c r="I24" s="12"/>
      <c r="J24" s="12"/>
      <c r="K24" s="7" t="str">
        <f>IFERROR(VLOOKUP(J24,'3-scuola'!$B$2:$C$232,2,FALSE),"")</f>
        <v/>
      </c>
      <c r="M24" s="12"/>
    </row>
    <row r="25" spans="1:13" x14ac:dyDescent="0.25">
      <c r="A25" s="9"/>
      <c r="B25" s="7" t="str">
        <f>IFERROR(VLOOKUP(A25,'2-gare'!A$1:B$16,2,FALSE),"")</f>
        <v/>
      </c>
      <c r="C25" s="16"/>
      <c r="D25" s="7"/>
      <c r="E25" s="7"/>
      <c r="F25" s="7"/>
      <c r="G25" s="12"/>
      <c r="H25" s="12"/>
      <c r="I25" s="12"/>
      <c r="J25" s="12"/>
      <c r="K25" s="7" t="str">
        <f>IFERROR(VLOOKUP(J25,'3-scuola'!$B$2:$C$232,2,FALSE),"")</f>
        <v/>
      </c>
      <c r="L25" s="11"/>
      <c r="M25" s="12"/>
    </row>
    <row r="26" spans="1:13" x14ac:dyDescent="0.25">
      <c r="A26" s="9"/>
      <c r="B26" s="7" t="str">
        <f>IFERROR(VLOOKUP(A26,'2-gare'!A$1:B$16,2,FALSE),"")</f>
        <v/>
      </c>
      <c r="C26" s="16"/>
      <c r="D26" s="7"/>
      <c r="E26" s="7"/>
      <c r="F26" s="7"/>
      <c r="G26" s="12"/>
      <c r="H26" s="12"/>
      <c r="I26" s="12"/>
      <c r="J26" s="12"/>
      <c r="K26" s="7" t="str">
        <f>IFERROR(VLOOKUP(J26,'3-scuola'!$B$2:$C$232,2,FALSE),"")</f>
        <v/>
      </c>
      <c r="L26" s="11"/>
      <c r="M26" s="12"/>
    </row>
    <row r="27" spans="1:13" x14ac:dyDescent="0.25">
      <c r="A27" s="9"/>
      <c r="B27" s="7" t="str">
        <f>IFERROR(VLOOKUP(A27,'2-gare'!A$1:B$16,2,FALSE),"")</f>
        <v/>
      </c>
      <c r="C27" s="16"/>
      <c r="D27" s="7"/>
      <c r="E27" s="7"/>
      <c r="F27" s="7"/>
      <c r="G27" s="12"/>
      <c r="H27" s="12"/>
      <c r="I27" s="12"/>
      <c r="J27" s="12"/>
      <c r="K27" s="7" t="str">
        <f>IFERROR(VLOOKUP(J27,'3-scuola'!$B$2:$C$232,2,FALSE),"")</f>
        <v/>
      </c>
      <c r="L27" s="11"/>
      <c r="M27" s="12"/>
    </row>
  </sheetData>
  <dataConsolidate/>
  <mergeCells count="1">
    <mergeCell ref="A1:M1"/>
  </mergeCells>
  <pageMargins left="0.11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tabSelected="1" workbookViewId="0">
      <selection activeCell="H17" sqref="H17"/>
    </sheetView>
  </sheetViews>
  <sheetFormatPr defaultRowHeight="15" x14ac:dyDescent="0.25"/>
  <cols>
    <col min="2" max="2" width="20.7109375" customWidth="1"/>
  </cols>
  <sheetData>
    <row r="1" spans="1:3" x14ac:dyDescent="0.25">
      <c r="A1" s="18" t="s">
        <v>11</v>
      </c>
      <c r="B1" s="18"/>
      <c r="C1" s="18"/>
    </row>
    <row r="2" spans="1:3" x14ac:dyDescent="0.25">
      <c r="A2" s="13" t="s">
        <v>17</v>
      </c>
      <c r="B2" s="13" t="s">
        <v>595</v>
      </c>
      <c r="C2" s="7"/>
    </row>
    <row r="3" spans="1:3" x14ac:dyDescent="0.25">
      <c r="A3" s="15">
        <v>2</v>
      </c>
      <c r="B3" s="7" t="s">
        <v>584</v>
      </c>
      <c r="C3" s="7"/>
    </row>
    <row r="4" spans="1:3" x14ac:dyDescent="0.25">
      <c r="A4" s="15">
        <v>9</v>
      </c>
      <c r="B4" s="7" t="s">
        <v>585</v>
      </c>
      <c r="C4" s="7"/>
    </row>
    <row r="5" spans="1:3" x14ac:dyDescent="0.25">
      <c r="A5" s="15" t="s">
        <v>586</v>
      </c>
      <c r="B5" s="7" t="s">
        <v>587</v>
      </c>
      <c r="C5" s="7" t="s">
        <v>583</v>
      </c>
    </row>
    <row r="6" spans="1:3" x14ac:dyDescent="0.25">
      <c r="A6" s="15" t="s">
        <v>588</v>
      </c>
      <c r="B6" s="7" t="s">
        <v>589</v>
      </c>
      <c r="C6" s="7" t="s">
        <v>590</v>
      </c>
    </row>
    <row r="7" spans="1:3" x14ac:dyDescent="0.25">
      <c r="A7" s="15">
        <v>26</v>
      </c>
      <c r="B7" s="7" t="s">
        <v>591</v>
      </c>
      <c r="C7" s="7"/>
    </row>
    <row r="8" spans="1:3" x14ac:dyDescent="0.25">
      <c r="A8" s="15">
        <v>28</v>
      </c>
      <c r="B8" s="7" t="s">
        <v>592</v>
      </c>
      <c r="C8" s="7"/>
    </row>
    <row r="9" spans="1:3" x14ac:dyDescent="0.25">
      <c r="A9" s="15">
        <v>47</v>
      </c>
      <c r="B9" s="7" t="s">
        <v>593</v>
      </c>
      <c r="C9" s="7"/>
    </row>
    <row r="10" spans="1:3" x14ac:dyDescent="0.25">
      <c r="A10" s="15">
        <v>77</v>
      </c>
      <c r="B10" s="7" t="s">
        <v>594</v>
      </c>
      <c r="C10" s="7"/>
    </row>
    <row r="11" spans="1:3" x14ac:dyDescent="0.25">
      <c r="A11" s="7"/>
      <c r="B11" s="14"/>
      <c r="C11" s="7"/>
    </row>
    <row r="12" spans="1:3" x14ac:dyDescent="0.25">
      <c r="A12" s="7"/>
      <c r="B12" s="14"/>
      <c r="C12" s="7"/>
    </row>
    <row r="13" spans="1:3" x14ac:dyDescent="0.25">
      <c r="A13" s="7"/>
      <c r="B13" s="14"/>
      <c r="C13" s="7"/>
    </row>
    <row r="14" spans="1:3" x14ac:dyDescent="0.25">
      <c r="A14" s="7"/>
      <c r="B14" s="14"/>
      <c r="C14" s="7"/>
    </row>
    <row r="15" spans="1:3" x14ac:dyDescent="0.25">
      <c r="B15" s="1"/>
    </row>
    <row r="16" spans="1:3" x14ac:dyDescent="0.25">
      <c r="B16" s="1"/>
    </row>
  </sheetData>
  <sheetProtection password="C056" sheet="1" objects="1" scenarios="1"/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32"/>
  <sheetViews>
    <sheetView workbookViewId="0">
      <selection activeCell="A212" sqref="A1:XFD1048576"/>
    </sheetView>
  </sheetViews>
  <sheetFormatPr defaultRowHeight="15" x14ac:dyDescent="0.25"/>
  <cols>
    <col min="1" max="1" width="21.42578125" customWidth="1"/>
    <col min="2" max="2" width="12.85546875" style="4" customWidth="1"/>
    <col min="3" max="3" width="53.7109375" customWidth="1"/>
  </cols>
  <sheetData>
    <row r="1" spans="1:3" x14ac:dyDescent="0.25">
      <c r="A1" s="2" t="s">
        <v>16</v>
      </c>
      <c r="B1" s="3" t="s">
        <v>17</v>
      </c>
      <c r="C1" s="2" t="s">
        <v>18</v>
      </c>
    </row>
    <row r="2" spans="1:3" x14ac:dyDescent="0.25">
      <c r="A2" t="s">
        <v>19</v>
      </c>
      <c r="B2" s="4" t="s">
        <v>348</v>
      </c>
      <c r="C2" s="5" t="s">
        <v>20</v>
      </c>
    </row>
    <row r="3" spans="1:3" x14ac:dyDescent="0.25">
      <c r="A3" t="s">
        <v>21</v>
      </c>
      <c r="B3" s="4" t="s">
        <v>349</v>
      </c>
      <c r="C3" t="s">
        <v>22</v>
      </c>
    </row>
    <row r="4" spans="1:3" x14ac:dyDescent="0.25">
      <c r="A4" t="s">
        <v>23</v>
      </c>
      <c r="B4" s="4" t="s">
        <v>350</v>
      </c>
      <c r="C4" s="10" t="s">
        <v>24</v>
      </c>
    </row>
    <row r="5" spans="1:3" x14ac:dyDescent="0.25">
      <c r="A5" t="s">
        <v>23</v>
      </c>
      <c r="B5" s="4" t="s">
        <v>351</v>
      </c>
      <c r="C5" t="s">
        <v>25</v>
      </c>
    </row>
    <row r="6" spans="1:3" x14ac:dyDescent="0.25">
      <c r="A6" t="s">
        <v>23</v>
      </c>
      <c r="B6" s="4" t="s">
        <v>352</v>
      </c>
      <c r="C6" t="s">
        <v>26</v>
      </c>
    </row>
    <row r="7" spans="1:3" x14ac:dyDescent="0.25">
      <c r="A7" t="s">
        <v>23</v>
      </c>
      <c r="B7" s="4" t="s">
        <v>353</v>
      </c>
      <c r="C7" t="s">
        <v>27</v>
      </c>
    </row>
    <row r="8" spans="1:3" x14ac:dyDescent="0.25">
      <c r="A8" t="s">
        <v>23</v>
      </c>
      <c r="B8" s="4" t="s">
        <v>354</v>
      </c>
      <c r="C8" t="s">
        <v>28</v>
      </c>
    </row>
    <row r="9" spans="1:3" x14ac:dyDescent="0.25">
      <c r="A9" t="s">
        <v>23</v>
      </c>
      <c r="B9" s="4" t="s">
        <v>355</v>
      </c>
      <c r="C9" t="s">
        <v>29</v>
      </c>
    </row>
    <row r="10" spans="1:3" x14ac:dyDescent="0.25">
      <c r="A10" t="s">
        <v>23</v>
      </c>
      <c r="B10" s="4" t="s">
        <v>356</v>
      </c>
      <c r="C10" t="s">
        <v>30</v>
      </c>
    </row>
    <row r="11" spans="1:3" x14ac:dyDescent="0.25">
      <c r="A11" t="s">
        <v>23</v>
      </c>
      <c r="B11" s="4" t="s">
        <v>357</v>
      </c>
      <c r="C11" t="s">
        <v>31</v>
      </c>
    </row>
    <row r="12" spans="1:3" x14ac:dyDescent="0.25">
      <c r="A12" t="s">
        <v>23</v>
      </c>
      <c r="B12" s="4" t="s">
        <v>358</v>
      </c>
      <c r="C12" t="s">
        <v>32</v>
      </c>
    </row>
    <row r="13" spans="1:3" x14ac:dyDescent="0.25">
      <c r="A13" t="s">
        <v>23</v>
      </c>
      <c r="B13" s="4" t="s">
        <v>359</v>
      </c>
      <c r="C13" t="s">
        <v>33</v>
      </c>
    </row>
    <row r="14" spans="1:3" x14ac:dyDescent="0.25">
      <c r="A14" t="s">
        <v>23</v>
      </c>
      <c r="B14" s="4" t="s">
        <v>360</v>
      </c>
      <c r="C14" t="s">
        <v>34</v>
      </c>
    </row>
    <row r="15" spans="1:3" x14ac:dyDescent="0.25">
      <c r="A15" t="s">
        <v>23</v>
      </c>
      <c r="B15" s="4" t="s">
        <v>361</v>
      </c>
      <c r="C15" t="s">
        <v>35</v>
      </c>
    </row>
    <row r="16" spans="1:3" x14ac:dyDescent="0.25">
      <c r="A16" t="s">
        <v>23</v>
      </c>
      <c r="B16" s="4" t="s">
        <v>362</v>
      </c>
      <c r="C16" t="s">
        <v>36</v>
      </c>
    </row>
    <row r="17" spans="1:3" x14ac:dyDescent="0.25">
      <c r="A17" t="s">
        <v>23</v>
      </c>
      <c r="B17" s="4" t="s">
        <v>363</v>
      </c>
      <c r="C17" t="s">
        <v>37</v>
      </c>
    </row>
    <row r="18" spans="1:3" x14ac:dyDescent="0.25">
      <c r="A18" t="s">
        <v>23</v>
      </c>
      <c r="B18" s="4" t="s">
        <v>364</v>
      </c>
      <c r="C18" t="s">
        <v>38</v>
      </c>
    </row>
    <row r="19" spans="1:3" x14ac:dyDescent="0.25">
      <c r="A19" t="s">
        <v>39</v>
      </c>
      <c r="B19" s="4" t="s">
        <v>365</v>
      </c>
      <c r="C19" t="s">
        <v>40</v>
      </c>
    </row>
    <row r="20" spans="1:3" x14ac:dyDescent="0.25">
      <c r="A20" t="s">
        <v>41</v>
      </c>
      <c r="B20" s="4" t="s">
        <v>366</v>
      </c>
      <c r="C20" t="s">
        <v>42</v>
      </c>
    </row>
    <row r="21" spans="1:3" x14ac:dyDescent="0.25">
      <c r="A21" t="s">
        <v>43</v>
      </c>
      <c r="B21" s="4" t="s">
        <v>367</v>
      </c>
      <c r="C21" t="s">
        <v>44</v>
      </c>
    </row>
    <row r="22" spans="1:3" x14ac:dyDescent="0.25">
      <c r="A22" t="s">
        <v>45</v>
      </c>
      <c r="B22" s="4" t="s">
        <v>368</v>
      </c>
      <c r="C22" t="s">
        <v>46</v>
      </c>
    </row>
    <row r="23" spans="1:3" x14ac:dyDescent="0.25">
      <c r="A23" t="s">
        <v>47</v>
      </c>
      <c r="B23" s="4" t="s">
        <v>369</v>
      </c>
      <c r="C23" t="s">
        <v>48</v>
      </c>
    </row>
    <row r="24" spans="1:3" x14ac:dyDescent="0.25">
      <c r="A24" t="s">
        <v>47</v>
      </c>
      <c r="B24" s="4" t="s">
        <v>370</v>
      </c>
      <c r="C24" t="s">
        <v>49</v>
      </c>
    </row>
    <row r="25" spans="1:3" x14ac:dyDescent="0.25">
      <c r="A25" t="s">
        <v>47</v>
      </c>
      <c r="B25" s="4" t="s">
        <v>371</v>
      </c>
      <c r="C25" t="s">
        <v>50</v>
      </c>
    </row>
    <row r="26" spans="1:3" x14ac:dyDescent="0.25">
      <c r="A26" t="s">
        <v>47</v>
      </c>
      <c r="B26" s="4" t="s">
        <v>372</v>
      </c>
      <c r="C26" t="s">
        <v>51</v>
      </c>
    </row>
    <row r="27" spans="1:3" x14ac:dyDescent="0.25">
      <c r="A27" t="s">
        <v>47</v>
      </c>
      <c r="B27" s="4" t="s">
        <v>373</v>
      </c>
      <c r="C27" t="s">
        <v>52</v>
      </c>
    </row>
    <row r="28" spans="1:3" x14ac:dyDescent="0.25">
      <c r="A28" t="s">
        <v>47</v>
      </c>
      <c r="B28" s="4" t="s">
        <v>374</v>
      </c>
      <c r="C28" t="s">
        <v>53</v>
      </c>
    </row>
    <row r="29" spans="1:3" x14ac:dyDescent="0.25">
      <c r="A29" t="s">
        <v>47</v>
      </c>
      <c r="B29" s="4" t="s">
        <v>375</v>
      </c>
      <c r="C29" t="s">
        <v>54</v>
      </c>
    </row>
    <row r="30" spans="1:3" x14ac:dyDescent="0.25">
      <c r="A30" t="s">
        <v>47</v>
      </c>
      <c r="B30" s="4" t="s">
        <v>376</v>
      </c>
      <c r="C30" t="s">
        <v>55</v>
      </c>
    </row>
    <row r="31" spans="1:3" x14ac:dyDescent="0.25">
      <c r="A31" t="s">
        <v>47</v>
      </c>
      <c r="B31" s="4" t="s">
        <v>377</v>
      </c>
      <c r="C31" t="s">
        <v>56</v>
      </c>
    </row>
    <row r="32" spans="1:3" x14ac:dyDescent="0.25">
      <c r="A32" t="s">
        <v>57</v>
      </c>
      <c r="B32" s="4" t="s">
        <v>378</v>
      </c>
      <c r="C32" t="s">
        <v>58</v>
      </c>
    </row>
    <row r="33" spans="1:3" x14ac:dyDescent="0.25">
      <c r="A33" t="s">
        <v>59</v>
      </c>
      <c r="B33" s="4" t="s">
        <v>379</v>
      </c>
      <c r="C33" t="s">
        <v>60</v>
      </c>
    </row>
    <row r="34" spans="1:3" x14ac:dyDescent="0.25">
      <c r="A34" t="s">
        <v>59</v>
      </c>
      <c r="B34" s="4" t="s">
        <v>380</v>
      </c>
      <c r="C34" t="s">
        <v>61</v>
      </c>
    </row>
    <row r="35" spans="1:3" x14ac:dyDescent="0.25">
      <c r="A35" t="s">
        <v>62</v>
      </c>
      <c r="B35" s="4" t="s">
        <v>381</v>
      </c>
      <c r="C35" t="s">
        <v>63</v>
      </c>
    </row>
    <row r="36" spans="1:3" x14ac:dyDescent="0.25">
      <c r="A36" t="s">
        <v>64</v>
      </c>
      <c r="B36" s="4" t="s">
        <v>382</v>
      </c>
      <c r="C36" t="s">
        <v>65</v>
      </c>
    </row>
    <row r="37" spans="1:3" x14ac:dyDescent="0.25">
      <c r="A37" t="s">
        <v>66</v>
      </c>
      <c r="B37" s="4" t="s">
        <v>383</v>
      </c>
      <c r="C37" t="s">
        <v>67</v>
      </c>
    </row>
    <row r="38" spans="1:3" x14ac:dyDescent="0.25">
      <c r="A38" t="s">
        <v>66</v>
      </c>
      <c r="B38" s="4" t="s">
        <v>384</v>
      </c>
      <c r="C38" t="s">
        <v>68</v>
      </c>
    </row>
    <row r="39" spans="1:3" x14ac:dyDescent="0.25">
      <c r="A39" t="s">
        <v>66</v>
      </c>
      <c r="B39" s="4" t="s">
        <v>385</v>
      </c>
      <c r="C39" t="s">
        <v>69</v>
      </c>
    </row>
    <row r="40" spans="1:3" x14ac:dyDescent="0.25">
      <c r="A40" t="s">
        <v>70</v>
      </c>
      <c r="B40" s="4" t="s">
        <v>386</v>
      </c>
      <c r="C40" t="s">
        <v>71</v>
      </c>
    </row>
    <row r="41" spans="1:3" x14ac:dyDescent="0.25">
      <c r="A41" t="s">
        <v>72</v>
      </c>
      <c r="B41" s="4" t="s">
        <v>387</v>
      </c>
      <c r="C41" t="s">
        <v>73</v>
      </c>
    </row>
    <row r="42" spans="1:3" x14ac:dyDescent="0.25">
      <c r="A42" t="s">
        <v>72</v>
      </c>
      <c r="B42" s="4" t="s">
        <v>388</v>
      </c>
      <c r="C42" t="s">
        <v>74</v>
      </c>
    </row>
    <row r="43" spans="1:3" x14ac:dyDescent="0.25">
      <c r="A43" t="s">
        <v>75</v>
      </c>
      <c r="B43" s="4" t="s">
        <v>389</v>
      </c>
      <c r="C43" t="s">
        <v>76</v>
      </c>
    </row>
    <row r="44" spans="1:3" x14ac:dyDescent="0.25">
      <c r="A44" t="s">
        <v>75</v>
      </c>
      <c r="B44" s="4" t="s">
        <v>390</v>
      </c>
      <c r="C44" t="s">
        <v>77</v>
      </c>
    </row>
    <row r="45" spans="1:3" x14ac:dyDescent="0.25">
      <c r="A45" t="s">
        <v>78</v>
      </c>
      <c r="B45" s="4" t="s">
        <v>391</v>
      </c>
      <c r="C45" t="s">
        <v>79</v>
      </c>
    </row>
    <row r="46" spans="1:3" x14ac:dyDescent="0.25">
      <c r="A46" t="s">
        <v>80</v>
      </c>
      <c r="B46" s="4" t="s">
        <v>392</v>
      </c>
      <c r="C46" t="s">
        <v>81</v>
      </c>
    </row>
    <row r="47" spans="1:3" x14ac:dyDescent="0.25">
      <c r="A47" t="s">
        <v>82</v>
      </c>
      <c r="B47" s="4" t="s">
        <v>393</v>
      </c>
      <c r="C47" t="s">
        <v>83</v>
      </c>
    </row>
    <row r="48" spans="1:3" x14ac:dyDescent="0.25">
      <c r="A48" t="s">
        <v>82</v>
      </c>
      <c r="B48" s="4" t="s">
        <v>394</v>
      </c>
      <c r="C48" t="s">
        <v>84</v>
      </c>
    </row>
    <row r="49" spans="1:3" x14ac:dyDescent="0.25">
      <c r="A49" t="s">
        <v>85</v>
      </c>
      <c r="B49" s="4" t="s">
        <v>395</v>
      </c>
      <c r="C49" t="s">
        <v>86</v>
      </c>
    </row>
    <row r="50" spans="1:3" x14ac:dyDescent="0.25">
      <c r="A50" t="s">
        <v>85</v>
      </c>
      <c r="B50" s="4" t="s">
        <v>396</v>
      </c>
      <c r="C50" t="s">
        <v>87</v>
      </c>
    </row>
    <row r="51" spans="1:3" x14ac:dyDescent="0.25">
      <c r="A51" t="s">
        <v>88</v>
      </c>
      <c r="B51" s="4" t="s">
        <v>397</v>
      </c>
      <c r="C51" t="s">
        <v>89</v>
      </c>
    </row>
    <row r="52" spans="1:3" x14ac:dyDescent="0.25">
      <c r="A52" t="s">
        <v>88</v>
      </c>
      <c r="B52" s="4" t="s">
        <v>398</v>
      </c>
      <c r="C52" t="s">
        <v>90</v>
      </c>
    </row>
    <row r="53" spans="1:3" x14ac:dyDescent="0.25">
      <c r="A53" t="s">
        <v>88</v>
      </c>
      <c r="B53" s="4" t="s">
        <v>399</v>
      </c>
      <c r="C53" t="s">
        <v>91</v>
      </c>
    </row>
    <row r="54" spans="1:3" x14ac:dyDescent="0.25">
      <c r="A54" t="s">
        <v>88</v>
      </c>
      <c r="B54" s="4" t="s">
        <v>400</v>
      </c>
      <c r="C54" t="s">
        <v>92</v>
      </c>
    </row>
    <row r="55" spans="1:3" x14ac:dyDescent="0.25">
      <c r="A55" t="s">
        <v>88</v>
      </c>
      <c r="B55" s="4" t="s">
        <v>401</v>
      </c>
      <c r="C55" t="s">
        <v>93</v>
      </c>
    </row>
    <row r="56" spans="1:3" x14ac:dyDescent="0.25">
      <c r="A56" t="s">
        <v>88</v>
      </c>
      <c r="B56" s="4" t="s">
        <v>402</v>
      </c>
      <c r="C56" t="s">
        <v>94</v>
      </c>
    </row>
    <row r="57" spans="1:3" x14ac:dyDescent="0.25">
      <c r="A57" t="s">
        <v>88</v>
      </c>
      <c r="B57" s="4" t="s">
        <v>403</v>
      </c>
      <c r="C57" t="s">
        <v>95</v>
      </c>
    </row>
    <row r="58" spans="1:3" x14ac:dyDescent="0.25">
      <c r="A58" t="s">
        <v>96</v>
      </c>
      <c r="B58" s="4" t="s">
        <v>404</v>
      </c>
      <c r="C58" t="s">
        <v>97</v>
      </c>
    </row>
    <row r="59" spans="1:3" x14ac:dyDescent="0.25">
      <c r="A59" t="s">
        <v>98</v>
      </c>
      <c r="B59" s="4" t="s">
        <v>405</v>
      </c>
      <c r="C59" t="s">
        <v>99</v>
      </c>
    </row>
    <row r="60" spans="1:3" x14ac:dyDescent="0.25">
      <c r="A60" t="s">
        <v>100</v>
      </c>
      <c r="B60" s="4" t="s">
        <v>406</v>
      </c>
      <c r="C60" t="s">
        <v>101</v>
      </c>
    </row>
    <row r="61" spans="1:3" x14ac:dyDescent="0.25">
      <c r="A61" t="s">
        <v>102</v>
      </c>
      <c r="B61" s="4" t="s">
        <v>407</v>
      </c>
      <c r="C61" t="s">
        <v>103</v>
      </c>
    </row>
    <row r="62" spans="1:3" x14ac:dyDescent="0.25">
      <c r="A62" t="s">
        <v>104</v>
      </c>
      <c r="B62" s="4" t="s">
        <v>455</v>
      </c>
      <c r="C62" t="s">
        <v>105</v>
      </c>
    </row>
    <row r="63" spans="1:3" x14ac:dyDescent="0.25">
      <c r="A63" t="s">
        <v>104</v>
      </c>
      <c r="B63" s="4" t="s">
        <v>456</v>
      </c>
      <c r="C63" t="s">
        <v>106</v>
      </c>
    </row>
    <row r="64" spans="1:3" x14ac:dyDescent="0.25">
      <c r="A64" t="s">
        <v>104</v>
      </c>
      <c r="B64" s="4" t="s">
        <v>457</v>
      </c>
      <c r="C64" t="s">
        <v>107</v>
      </c>
    </row>
    <row r="65" spans="1:3" x14ac:dyDescent="0.25">
      <c r="A65" t="s">
        <v>108</v>
      </c>
      <c r="B65" s="4" t="s">
        <v>532</v>
      </c>
      <c r="C65" t="s">
        <v>109</v>
      </c>
    </row>
    <row r="66" spans="1:3" x14ac:dyDescent="0.25">
      <c r="A66" t="s">
        <v>110</v>
      </c>
      <c r="B66" s="4" t="s">
        <v>533</v>
      </c>
      <c r="C66" t="s">
        <v>111</v>
      </c>
    </row>
    <row r="67" spans="1:3" x14ac:dyDescent="0.25">
      <c r="A67" t="s">
        <v>110</v>
      </c>
      <c r="B67" s="4" t="s">
        <v>534</v>
      </c>
      <c r="C67" t="s">
        <v>112</v>
      </c>
    </row>
    <row r="68" spans="1:3" x14ac:dyDescent="0.25">
      <c r="A68" t="s">
        <v>110</v>
      </c>
      <c r="B68" s="4" t="s">
        <v>535</v>
      </c>
      <c r="C68" t="s">
        <v>113</v>
      </c>
    </row>
    <row r="69" spans="1:3" x14ac:dyDescent="0.25">
      <c r="A69" t="s">
        <v>110</v>
      </c>
      <c r="B69" s="4" t="s">
        <v>536</v>
      </c>
      <c r="C69" t="s">
        <v>114</v>
      </c>
    </row>
    <row r="70" spans="1:3" x14ac:dyDescent="0.25">
      <c r="A70" t="s">
        <v>110</v>
      </c>
      <c r="B70" s="4" t="s">
        <v>537</v>
      </c>
      <c r="C70" t="s">
        <v>115</v>
      </c>
    </row>
    <row r="71" spans="1:3" x14ac:dyDescent="0.25">
      <c r="A71" t="s">
        <v>110</v>
      </c>
      <c r="B71" s="4" t="s">
        <v>538</v>
      </c>
      <c r="C71" t="s">
        <v>116</v>
      </c>
    </row>
    <row r="72" spans="1:3" x14ac:dyDescent="0.25">
      <c r="A72" t="s">
        <v>110</v>
      </c>
      <c r="B72" s="4" t="s">
        <v>539</v>
      </c>
      <c r="C72" t="s">
        <v>117</v>
      </c>
    </row>
    <row r="73" spans="1:3" x14ac:dyDescent="0.25">
      <c r="A73" t="s">
        <v>118</v>
      </c>
      <c r="B73" s="4" t="s">
        <v>540</v>
      </c>
      <c r="C73" t="s">
        <v>119</v>
      </c>
    </row>
    <row r="74" spans="1:3" x14ac:dyDescent="0.25">
      <c r="A74" t="s">
        <v>118</v>
      </c>
      <c r="B74" s="4" t="s">
        <v>541</v>
      </c>
      <c r="C74" t="s">
        <v>120</v>
      </c>
    </row>
    <row r="75" spans="1:3" x14ac:dyDescent="0.25">
      <c r="A75" t="s">
        <v>118</v>
      </c>
      <c r="B75" s="4" t="s">
        <v>542</v>
      </c>
      <c r="C75" t="s">
        <v>121</v>
      </c>
    </row>
    <row r="76" spans="1:3" x14ac:dyDescent="0.25">
      <c r="A76" t="s">
        <v>122</v>
      </c>
      <c r="B76" s="4" t="s">
        <v>543</v>
      </c>
      <c r="C76" t="s">
        <v>123</v>
      </c>
    </row>
    <row r="77" spans="1:3" x14ac:dyDescent="0.25">
      <c r="A77" t="s">
        <v>124</v>
      </c>
      <c r="B77" s="4" t="s">
        <v>515</v>
      </c>
      <c r="C77" t="s">
        <v>125</v>
      </c>
    </row>
    <row r="78" spans="1:3" x14ac:dyDescent="0.25">
      <c r="A78" t="s">
        <v>126</v>
      </c>
      <c r="B78" s="4" t="s">
        <v>408</v>
      </c>
      <c r="C78" t="s">
        <v>127</v>
      </c>
    </row>
    <row r="79" spans="1:3" x14ac:dyDescent="0.25">
      <c r="A79" t="s">
        <v>126</v>
      </c>
      <c r="B79" s="4" t="s">
        <v>409</v>
      </c>
      <c r="C79" t="s">
        <v>128</v>
      </c>
    </row>
    <row r="80" spans="1:3" x14ac:dyDescent="0.25">
      <c r="A80" t="s">
        <v>126</v>
      </c>
      <c r="B80" s="4" t="s">
        <v>410</v>
      </c>
      <c r="C80" t="s">
        <v>129</v>
      </c>
    </row>
    <row r="81" spans="1:3" x14ac:dyDescent="0.25">
      <c r="A81" t="s">
        <v>126</v>
      </c>
      <c r="B81" s="4" t="s">
        <v>411</v>
      </c>
      <c r="C81" t="s">
        <v>130</v>
      </c>
    </row>
    <row r="82" spans="1:3" x14ac:dyDescent="0.25">
      <c r="A82" t="s">
        <v>126</v>
      </c>
      <c r="B82" s="4" t="s">
        <v>412</v>
      </c>
      <c r="C82" t="s">
        <v>131</v>
      </c>
    </row>
    <row r="83" spans="1:3" x14ac:dyDescent="0.25">
      <c r="A83" t="s">
        <v>126</v>
      </c>
      <c r="B83" s="4" t="s">
        <v>413</v>
      </c>
      <c r="C83" t="s">
        <v>132</v>
      </c>
    </row>
    <row r="84" spans="1:3" x14ac:dyDescent="0.25">
      <c r="A84" t="s">
        <v>126</v>
      </c>
      <c r="B84" s="4" t="s">
        <v>414</v>
      </c>
      <c r="C84" t="s">
        <v>133</v>
      </c>
    </row>
    <row r="85" spans="1:3" x14ac:dyDescent="0.25">
      <c r="A85" t="s">
        <v>126</v>
      </c>
      <c r="B85" s="4" t="s">
        <v>415</v>
      </c>
      <c r="C85" t="s">
        <v>134</v>
      </c>
    </row>
    <row r="86" spans="1:3" x14ac:dyDescent="0.25">
      <c r="A86" t="s">
        <v>135</v>
      </c>
      <c r="B86" s="4" t="s">
        <v>416</v>
      </c>
      <c r="C86" t="s">
        <v>136</v>
      </c>
    </row>
    <row r="87" spans="1:3" x14ac:dyDescent="0.25">
      <c r="A87" t="s">
        <v>137</v>
      </c>
      <c r="B87" s="4" t="s">
        <v>496</v>
      </c>
      <c r="C87" t="s">
        <v>138</v>
      </c>
    </row>
    <row r="88" spans="1:3" x14ac:dyDescent="0.25">
      <c r="A88" t="s">
        <v>137</v>
      </c>
      <c r="B88" s="4" t="s">
        <v>497</v>
      </c>
      <c r="C88" t="s">
        <v>139</v>
      </c>
    </row>
    <row r="89" spans="1:3" x14ac:dyDescent="0.25">
      <c r="A89" t="s">
        <v>137</v>
      </c>
      <c r="B89" s="4" t="s">
        <v>498</v>
      </c>
      <c r="C89" t="s">
        <v>140</v>
      </c>
    </row>
    <row r="90" spans="1:3" x14ac:dyDescent="0.25">
      <c r="A90" t="s">
        <v>137</v>
      </c>
      <c r="B90" s="4" t="s">
        <v>499</v>
      </c>
      <c r="C90" t="s">
        <v>141</v>
      </c>
    </row>
    <row r="91" spans="1:3" x14ac:dyDescent="0.25">
      <c r="A91" t="s">
        <v>137</v>
      </c>
      <c r="B91" s="4" t="s">
        <v>500</v>
      </c>
      <c r="C91" t="s">
        <v>142</v>
      </c>
    </row>
    <row r="92" spans="1:3" x14ac:dyDescent="0.25">
      <c r="A92" t="s">
        <v>137</v>
      </c>
      <c r="B92" s="4" t="s">
        <v>501</v>
      </c>
      <c r="C92" t="s">
        <v>143</v>
      </c>
    </row>
    <row r="93" spans="1:3" x14ac:dyDescent="0.25">
      <c r="A93" t="s">
        <v>137</v>
      </c>
      <c r="B93" s="4" t="s">
        <v>502</v>
      </c>
      <c r="C93" t="s">
        <v>144</v>
      </c>
    </row>
    <row r="94" spans="1:3" x14ac:dyDescent="0.25">
      <c r="A94" t="s">
        <v>137</v>
      </c>
      <c r="B94" s="4" t="s">
        <v>503</v>
      </c>
      <c r="C94" t="s">
        <v>145</v>
      </c>
    </row>
    <row r="95" spans="1:3" x14ac:dyDescent="0.25">
      <c r="A95" t="s">
        <v>137</v>
      </c>
      <c r="B95" s="4" t="s">
        <v>504</v>
      </c>
      <c r="C95" t="s">
        <v>146</v>
      </c>
    </row>
    <row r="96" spans="1:3" x14ac:dyDescent="0.25">
      <c r="A96" t="s">
        <v>147</v>
      </c>
      <c r="B96" s="4" t="s">
        <v>544</v>
      </c>
      <c r="C96" t="s">
        <v>148</v>
      </c>
    </row>
    <row r="97" spans="1:3" x14ac:dyDescent="0.25">
      <c r="A97" t="s">
        <v>149</v>
      </c>
      <c r="B97" s="4" t="s">
        <v>516</v>
      </c>
      <c r="C97" t="s">
        <v>150</v>
      </c>
    </row>
    <row r="98" spans="1:3" x14ac:dyDescent="0.25">
      <c r="A98" t="s">
        <v>151</v>
      </c>
      <c r="B98" s="4" t="s">
        <v>417</v>
      </c>
      <c r="C98" t="s">
        <v>152</v>
      </c>
    </row>
    <row r="99" spans="1:3" x14ac:dyDescent="0.25">
      <c r="A99" t="s">
        <v>151</v>
      </c>
      <c r="B99" s="4" t="s">
        <v>418</v>
      </c>
      <c r="C99" t="s">
        <v>153</v>
      </c>
    </row>
    <row r="100" spans="1:3" x14ac:dyDescent="0.25">
      <c r="A100" t="s">
        <v>154</v>
      </c>
      <c r="B100" s="4" t="s">
        <v>419</v>
      </c>
      <c r="C100" t="s">
        <v>155</v>
      </c>
    </row>
    <row r="101" spans="1:3" x14ac:dyDescent="0.25">
      <c r="A101" t="s">
        <v>156</v>
      </c>
      <c r="B101" s="4" t="s">
        <v>517</v>
      </c>
      <c r="C101" t="s">
        <v>157</v>
      </c>
    </row>
    <row r="102" spans="1:3" x14ac:dyDescent="0.25">
      <c r="A102" t="s">
        <v>156</v>
      </c>
      <c r="B102" s="4" t="s">
        <v>518</v>
      </c>
      <c r="C102" t="s">
        <v>158</v>
      </c>
    </row>
    <row r="103" spans="1:3" x14ac:dyDescent="0.25">
      <c r="A103" t="s">
        <v>159</v>
      </c>
      <c r="B103" s="4" t="s">
        <v>545</v>
      </c>
      <c r="C103" t="s">
        <v>160</v>
      </c>
    </row>
    <row r="104" spans="1:3" x14ac:dyDescent="0.25">
      <c r="A104" t="s">
        <v>159</v>
      </c>
      <c r="B104" s="4" t="s">
        <v>546</v>
      </c>
      <c r="C104" t="s">
        <v>161</v>
      </c>
    </row>
    <row r="105" spans="1:3" x14ac:dyDescent="0.25">
      <c r="A105" t="s">
        <v>159</v>
      </c>
      <c r="B105" s="4" t="s">
        <v>547</v>
      </c>
      <c r="C105" t="s">
        <v>162</v>
      </c>
    </row>
    <row r="106" spans="1:3" x14ac:dyDescent="0.25">
      <c r="A106" t="s">
        <v>159</v>
      </c>
      <c r="B106" s="4" t="s">
        <v>548</v>
      </c>
      <c r="C106" t="s">
        <v>163</v>
      </c>
    </row>
    <row r="107" spans="1:3" x14ac:dyDescent="0.25">
      <c r="A107" t="s">
        <v>159</v>
      </c>
      <c r="B107" s="4" t="s">
        <v>549</v>
      </c>
      <c r="C107" t="s">
        <v>164</v>
      </c>
    </row>
    <row r="108" spans="1:3" x14ac:dyDescent="0.25">
      <c r="A108" t="s">
        <v>159</v>
      </c>
      <c r="B108" s="4" t="s">
        <v>550</v>
      </c>
      <c r="C108" t="s">
        <v>165</v>
      </c>
    </row>
    <row r="109" spans="1:3" x14ac:dyDescent="0.25">
      <c r="A109" t="s">
        <v>159</v>
      </c>
      <c r="B109" s="4" t="s">
        <v>551</v>
      </c>
      <c r="C109" t="s">
        <v>166</v>
      </c>
    </row>
    <row r="110" spans="1:3" x14ac:dyDescent="0.25">
      <c r="A110" t="s">
        <v>159</v>
      </c>
      <c r="B110" s="4" t="s">
        <v>552</v>
      </c>
      <c r="C110" t="s">
        <v>167</v>
      </c>
    </row>
    <row r="111" spans="1:3" x14ac:dyDescent="0.25">
      <c r="A111" t="s">
        <v>159</v>
      </c>
      <c r="B111" s="4" t="s">
        <v>553</v>
      </c>
      <c r="C111" t="s">
        <v>168</v>
      </c>
    </row>
    <row r="112" spans="1:3" x14ac:dyDescent="0.25">
      <c r="A112" t="s">
        <v>169</v>
      </c>
      <c r="B112" s="4" t="s">
        <v>554</v>
      </c>
      <c r="C112" t="s">
        <v>170</v>
      </c>
    </row>
    <row r="113" spans="1:3" x14ac:dyDescent="0.25">
      <c r="A113" t="s">
        <v>169</v>
      </c>
      <c r="B113" s="4" t="s">
        <v>555</v>
      </c>
      <c r="C113" t="s">
        <v>171</v>
      </c>
    </row>
    <row r="114" spans="1:3" x14ac:dyDescent="0.25">
      <c r="A114" t="s">
        <v>172</v>
      </c>
      <c r="B114" s="4" t="s">
        <v>458</v>
      </c>
      <c r="C114" t="s">
        <v>173</v>
      </c>
    </row>
    <row r="115" spans="1:3" x14ac:dyDescent="0.25">
      <c r="A115" t="s">
        <v>172</v>
      </c>
      <c r="B115" s="4" t="s">
        <v>459</v>
      </c>
      <c r="C115" t="s">
        <v>174</v>
      </c>
    </row>
    <row r="116" spans="1:3" x14ac:dyDescent="0.25">
      <c r="A116" t="s">
        <v>172</v>
      </c>
      <c r="B116" s="4" t="s">
        <v>460</v>
      </c>
      <c r="C116" t="s">
        <v>175</v>
      </c>
    </row>
    <row r="117" spans="1:3" x14ac:dyDescent="0.25">
      <c r="A117" t="s">
        <v>172</v>
      </c>
      <c r="B117" s="4" t="s">
        <v>461</v>
      </c>
      <c r="C117" t="s">
        <v>176</v>
      </c>
    </row>
    <row r="118" spans="1:3" x14ac:dyDescent="0.25">
      <c r="A118" t="s">
        <v>172</v>
      </c>
      <c r="B118" s="4" t="s">
        <v>462</v>
      </c>
      <c r="C118" t="s">
        <v>177</v>
      </c>
    </row>
    <row r="119" spans="1:3" x14ac:dyDescent="0.25">
      <c r="A119" t="s">
        <v>172</v>
      </c>
      <c r="B119" s="4" t="s">
        <v>463</v>
      </c>
      <c r="C119" t="s">
        <v>178</v>
      </c>
    </row>
    <row r="120" spans="1:3" x14ac:dyDescent="0.25">
      <c r="A120" t="s">
        <v>172</v>
      </c>
      <c r="B120" s="4" t="s">
        <v>464</v>
      </c>
      <c r="C120" t="s">
        <v>179</v>
      </c>
    </row>
    <row r="121" spans="1:3" x14ac:dyDescent="0.25">
      <c r="A121" t="s">
        <v>172</v>
      </c>
      <c r="B121" s="4" t="s">
        <v>465</v>
      </c>
      <c r="C121" t="s">
        <v>180</v>
      </c>
    </row>
    <row r="122" spans="1:3" x14ac:dyDescent="0.25">
      <c r="A122" t="s">
        <v>172</v>
      </c>
      <c r="B122" s="4" t="s">
        <v>466</v>
      </c>
      <c r="C122" t="s">
        <v>181</v>
      </c>
    </row>
    <row r="123" spans="1:3" x14ac:dyDescent="0.25">
      <c r="A123" t="s">
        <v>172</v>
      </c>
      <c r="B123" s="4" t="s">
        <v>467</v>
      </c>
      <c r="C123" t="s">
        <v>182</v>
      </c>
    </row>
    <row r="124" spans="1:3" x14ac:dyDescent="0.25">
      <c r="A124" t="s">
        <v>172</v>
      </c>
      <c r="B124" s="4" t="s">
        <v>468</v>
      </c>
      <c r="C124" t="s">
        <v>183</v>
      </c>
    </row>
    <row r="125" spans="1:3" x14ac:dyDescent="0.25">
      <c r="A125" t="s">
        <v>172</v>
      </c>
      <c r="B125" s="4" t="s">
        <v>469</v>
      </c>
      <c r="C125" t="s">
        <v>184</v>
      </c>
    </row>
    <row r="126" spans="1:3" x14ac:dyDescent="0.25">
      <c r="A126" t="s">
        <v>172</v>
      </c>
      <c r="B126" s="4" t="s">
        <v>470</v>
      </c>
      <c r="C126" t="s">
        <v>185</v>
      </c>
    </row>
    <row r="127" spans="1:3" x14ac:dyDescent="0.25">
      <c r="A127" t="s">
        <v>186</v>
      </c>
      <c r="B127" s="4" t="s">
        <v>420</v>
      </c>
      <c r="C127" t="s">
        <v>187</v>
      </c>
    </row>
    <row r="128" spans="1:3" x14ac:dyDescent="0.25">
      <c r="A128" t="s">
        <v>188</v>
      </c>
      <c r="B128" s="4" t="s">
        <v>471</v>
      </c>
      <c r="C128" t="s">
        <v>189</v>
      </c>
    </row>
    <row r="129" spans="1:3" x14ac:dyDescent="0.25">
      <c r="A129" t="s">
        <v>188</v>
      </c>
      <c r="B129" s="4" t="s">
        <v>472</v>
      </c>
      <c r="C129" t="s">
        <v>190</v>
      </c>
    </row>
    <row r="130" spans="1:3" x14ac:dyDescent="0.25">
      <c r="A130" t="s">
        <v>191</v>
      </c>
      <c r="B130" s="4" t="s">
        <v>421</v>
      </c>
      <c r="C130" t="s">
        <v>192</v>
      </c>
    </row>
    <row r="131" spans="1:3" x14ac:dyDescent="0.25">
      <c r="A131" t="s">
        <v>193</v>
      </c>
      <c r="B131" s="4" t="s">
        <v>473</v>
      </c>
      <c r="C131" t="s">
        <v>194</v>
      </c>
    </row>
    <row r="132" spans="1:3" x14ac:dyDescent="0.25">
      <c r="A132" t="s">
        <v>195</v>
      </c>
      <c r="B132" s="4" t="s">
        <v>556</v>
      </c>
      <c r="C132" t="s">
        <v>196</v>
      </c>
    </row>
    <row r="133" spans="1:3" x14ac:dyDescent="0.25">
      <c r="A133" t="s">
        <v>197</v>
      </c>
      <c r="B133" s="4" t="s">
        <v>422</v>
      </c>
      <c r="C133" t="s">
        <v>198</v>
      </c>
    </row>
    <row r="134" spans="1:3" x14ac:dyDescent="0.25">
      <c r="A134" t="s">
        <v>197</v>
      </c>
      <c r="B134" s="4" t="s">
        <v>423</v>
      </c>
      <c r="C134" t="s">
        <v>199</v>
      </c>
    </row>
    <row r="135" spans="1:3" x14ac:dyDescent="0.25">
      <c r="A135" t="s">
        <v>200</v>
      </c>
      <c r="B135" s="4" t="s">
        <v>519</v>
      </c>
      <c r="C135" t="s">
        <v>201</v>
      </c>
    </row>
    <row r="136" spans="1:3" x14ac:dyDescent="0.25">
      <c r="A136" t="s">
        <v>202</v>
      </c>
      <c r="B136" s="4" t="s">
        <v>474</v>
      </c>
      <c r="C136" t="s">
        <v>203</v>
      </c>
    </row>
    <row r="137" spans="1:3" x14ac:dyDescent="0.25">
      <c r="A137" t="s">
        <v>204</v>
      </c>
      <c r="B137" s="4" t="s">
        <v>557</v>
      </c>
      <c r="C137" t="s">
        <v>205</v>
      </c>
    </row>
    <row r="138" spans="1:3" x14ac:dyDescent="0.25">
      <c r="A138" t="s">
        <v>206</v>
      </c>
      <c r="B138" s="4" t="s">
        <v>505</v>
      </c>
      <c r="C138" t="s">
        <v>207</v>
      </c>
    </row>
    <row r="139" spans="1:3" x14ac:dyDescent="0.25">
      <c r="A139" t="s">
        <v>208</v>
      </c>
      <c r="B139" s="4" t="s">
        <v>475</v>
      </c>
      <c r="C139" t="s">
        <v>209</v>
      </c>
    </row>
    <row r="140" spans="1:3" x14ac:dyDescent="0.25">
      <c r="A140" t="s">
        <v>210</v>
      </c>
      <c r="B140" s="4" t="s">
        <v>424</v>
      </c>
      <c r="C140" t="s">
        <v>211</v>
      </c>
    </row>
    <row r="141" spans="1:3" x14ac:dyDescent="0.25">
      <c r="A141" t="s">
        <v>212</v>
      </c>
      <c r="B141" s="4" t="s">
        <v>506</v>
      </c>
      <c r="C141" t="s">
        <v>213</v>
      </c>
    </row>
    <row r="142" spans="1:3" x14ac:dyDescent="0.25">
      <c r="A142" t="s">
        <v>214</v>
      </c>
      <c r="B142" s="4" t="s">
        <v>507</v>
      </c>
      <c r="C142" t="s">
        <v>215</v>
      </c>
    </row>
    <row r="143" spans="1:3" x14ac:dyDescent="0.25">
      <c r="A143" t="s">
        <v>216</v>
      </c>
      <c r="B143" s="4" t="s">
        <v>425</v>
      </c>
      <c r="C143" t="s">
        <v>217</v>
      </c>
    </row>
    <row r="144" spans="1:3" x14ac:dyDescent="0.25">
      <c r="A144" t="s">
        <v>218</v>
      </c>
      <c r="B144" s="4" t="s">
        <v>531</v>
      </c>
      <c r="C144" s="10" t="s">
        <v>219</v>
      </c>
    </row>
    <row r="145" spans="1:3" x14ac:dyDescent="0.25">
      <c r="A145" t="s">
        <v>220</v>
      </c>
      <c r="B145" s="4" t="s">
        <v>520</v>
      </c>
      <c r="C145" t="s">
        <v>221</v>
      </c>
    </row>
    <row r="146" spans="1:3" x14ac:dyDescent="0.25">
      <c r="A146" t="s">
        <v>222</v>
      </c>
      <c r="B146" s="4" t="s">
        <v>558</v>
      </c>
      <c r="C146" t="s">
        <v>223</v>
      </c>
    </row>
    <row r="147" spans="1:3" x14ac:dyDescent="0.25">
      <c r="A147" t="s">
        <v>224</v>
      </c>
      <c r="B147" s="4" t="s">
        <v>508</v>
      </c>
      <c r="C147" t="s">
        <v>225</v>
      </c>
    </row>
    <row r="148" spans="1:3" x14ac:dyDescent="0.25">
      <c r="A148" t="s">
        <v>226</v>
      </c>
      <c r="B148" s="4" t="s">
        <v>476</v>
      </c>
      <c r="C148" t="s">
        <v>227</v>
      </c>
    </row>
    <row r="149" spans="1:3" x14ac:dyDescent="0.25">
      <c r="A149" t="s">
        <v>228</v>
      </c>
      <c r="B149" s="4" t="s">
        <v>559</v>
      </c>
      <c r="C149" t="s">
        <v>229</v>
      </c>
    </row>
    <row r="150" spans="1:3" x14ac:dyDescent="0.25">
      <c r="A150" t="s">
        <v>228</v>
      </c>
      <c r="B150" s="4" t="s">
        <v>560</v>
      </c>
      <c r="C150" t="s">
        <v>230</v>
      </c>
    </row>
    <row r="151" spans="1:3" x14ac:dyDescent="0.25">
      <c r="A151" t="s">
        <v>228</v>
      </c>
      <c r="B151" s="4" t="s">
        <v>561</v>
      </c>
      <c r="C151" t="s">
        <v>231</v>
      </c>
    </row>
    <row r="152" spans="1:3" x14ac:dyDescent="0.25">
      <c r="A152" t="s">
        <v>228</v>
      </c>
      <c r="B152" s="4" t="s">
        <v>562</v>
      </c>
      <c r="C152" t="s">
        <v>232</v>
      </c>
    </row>
    <row r="153" spans="1:3" x14ac:dyDescent="0.25">
      <c r="A153" t="s">
        <v>228</v>
      </c>
      <c r="B153" s="4" t="s">
        <v>563</v>
      </c>
      <c r="C153" t="s">
        <v>233</v>
      </c>
    </row>
    <row r="154" spans="1:3" x14ac:dyDescent="0.25">
      <c r="A154" t="s">
        <v>234</v>
      </c>
      <c r="B154" s="4" t="s">
        <v>564</v>
      </c>
      <c r="C154" t="s">
        <v>235</v>
      </c>
    </row>
    <row r="155" spans="1:3" x14ac:dyDescent="0.25">
      <c r="A155" t="s">
        <v>236</v>
      </c>
      <c r="B155" s="4" t="s">
        <v>426</v>
      </c>
      <c r="C155" t="s">
        <v>237</v>
      </c>
    </row>
    <row r="156" spans="1:3" x14ac:dyDescent="0.25">
      <c r="A156" t="s">
        <v>238</v>
      </c>
      <c r="B156" s="4" t="s">
        <v>427</v>
      </c>
      <c r="C156" t="s">
        <v>239</v>
      </c>
    </row>
    <row r="157" spans="1:3" x14ac:dyDescent="0.25">
      <c r="A157" t="s">
        <v>238</v>
      </c>
      <c r="B157" s="4" t="s">
        <v>428</v>
      </c>
      <c r="C157" t="s">
        <v>240</v>
      </c>
    </row>
    <row r="158" spans="1:3" x14ac:dyDescent="0.25">
      <c r="A158" t="s">
        <v>238</v>
      </c>
      <c r="B158" s="4" t="s">
        <v>429</v>
      </c>
      <c r="C158" t="s">
        <v>241</v>
      </c>
    </row>
    <row r="159" spans="1:3" x14ac:dyDescent="0.25">
      <c r="A159" t="s">
        <v>238</v>
      </c>
      <c r="B159" s="4" t="s">
        <v>430</v>
      </c>
      <c r="C159" t="s">
        <v>242</v>
      </c>
    </row>
    <row r="160" spans="1:3" x14ac:dyDescent="0.25">
      <c r="A160" t="s">
        <v>238</v>
      </c>
      <c r="B160" s="4" t="s">
        <v>431</v>
      </c>
      <c r="C160" t="s">
        <v>243</v>
      </c>
    </row>
    <row r="161" spans="1:3" x14ac:dyDescent="0.25">
      <c r="A161" t="s">
        <v>238</v>
      </c>
      <c r="B161" s="4" t="s">
        <v>432</v>
      </c>
      <c r="C161" t="s">
        <v>244</v>
      </c>
    </row>
    <row r="162" spans="1:3" x14ac:dyDescent="0.25">
      <c r="A162" t="s">
        <v>238</v>
      </c>
      <c r="B162" s="4" t="s">
        <v>433</v>
      </c>
      <c r="C162" t="s">
        <v>245</v>
      </c>
    </row>
    <row r="163" spans="1:3" x14ac:dyDescent="0.25">
      <c r="A163" t="s">
        <v>238</v>
      </c>
      <c r="B163" s="4" t="s">
        <v>434</v>
      </c>
      <c r="C163" t="s">
        <v>246</v>
      </c>
    </row>
    <row r="164" spans="1:3" x14ac:dyDescent="0.25">
      <c r="A164" t="s">
        <v>238</v>
      </c>
      <c r="B164" s="4" t="s">
        <v>435</v>
      </c>
      <c r="C164" t="s">
        <v>247</v>
      </c>
    </row>
    <row r="165" spans="1:3" x14ac:dyDescent="0.25">
      <c r="A165" t="s">
        <v>238</v>
      </c>
      <c r="B165" s="4" t="s">
        <v>436</v>
      </c>
      <c r="C165" t="s">
        <v>248</v>
      </c>
    </row>
    <row r="166" spans="1:3" x14ac:dyDescent="0.25">
      <c r="A166" t="s">
        <v>238</v>
      </c>
      <c r="B166" s="4" t="s">
        <v>437</v>
      </c>
      <c r="C166" t="s">
        <v>249</v>
      </c>
    </row>
    <row r="167" spans="1:3" x14ac:dyDescent="0.25">
      <c r="A167" t="s">
        <v>238</v>
      </c>
      <c r="B167" s="4" t="s">
        <v>438</v>
      </c>
      <c r="C167" t="s">
        <v>250</v>
      </c>
    </row>
    <row r="168" spans="1:3" x14ac:dyDescent="0.25">
      <c r="A168" t="s">
        <v>238</v>
      </c>
      <c r="B168" s="4" t="s">
        <v>439</v>
      </c>
      <c r="C168" t="s">
        <v>251</v>
      </c>
    </row>
    <row r="169" spans="1:3" x14ac:dyDescent="0.25">
      <c r="A169" t="s">
        <v>238</v>
      </c>
      <c r="B169" s="4" t="s">
        <v>440</v>
      </c>
      <c r="C169" t="s">
        <v>252</v>
      </c>
    </row>
    <row r="170" spans="1:3" x14ac:dyDescent="0.25">
      <c r="A170" t="s">
        <v>238</v>
      </c>
      <c r="B170" s="4" t="s">
        <v>441</v>
      </c>
      <c r="C170" t="s">
        <v>253</v>
      </c>
    </row>
    <row r="171" spans="1:3" x14ac:dyDescent="0.25">
      <c r="A171" t="s">
        <v>254</v>
      </c>
      <c r="B171" s="4" t="s">
        <v>509</v>
      </c>
      <c r="C171" t="s">
        <v>255</v>
      </c>
    </row>
    <row r="172" spans="1:3" x14ac:dyDescent="0.25">
      <c r="A172" t="s">
        <v>256</v>
      </c>
      <c r="B172" s="4" t="s">
        <v>442</v>
      </c>
      <c r="C172" t="s">
        <v>257</v>
      </c>
    </row>
    <row r="173" spans="1:3" x14ac:dyDescent="0.25">
      <c r="A173" t="s">
        <v>258</v>
      </c>
      <c r="B173" s="4" t="s">
        <v>477</v>
      </c>
      <c r="C173" t="s">
        <v>259</v>
      </c>
    </row>
    <row r="174" spans="1:3" x14ac:dyDescent="0.25">
      <c r="A174" t="s">
        <v>260</v>
      </c>
      <c r="B174" s="4" t="s">
        <v>478</v>
      </c>
      <c r="C174" t="s">
        <v>261</v>
      </c>
    </row>
    <row r="175" spans="1:3" x14ac:dyDescent="0.25">
      <c r="A175" t="s">
        <v>262</v>
      </c>
      <c r="B175" s="4" t="s">
        <v>565</v>
      </c>
      <c r="C175" t="s">
        <v>263</v>
      </c>
    </row>
    <row r="176" spans="1:3" x14ac:dyDescent="0.25">
      <c r="A176" t="s">
        <v>264</v>
      </c>
      <c r="B176" s="4" t="s">
        <v>479</v>
      </c>
      <c r="C176" t="s">
        <v>265</v>
      </c>
    </row>
    <row r="177" spans="1:3" x14ac:dyDescent="0.25">
      <c r="A177" t="s">
        <v>264</v>
      </c>
      <c r="B177" s="4" t="s">
        <v>480</v>
      </c>
      <c r="C177" t="s">
        <v>266</v>
      </c>
    </row>
    <row r="178" spans="1:3" x14ac:dyDescent="0.25">
      <c r="A178" t="s">
        <v>267</v>
      </c>
      <c r="B178" s="4" t="s">
        <v>481</v>
      </c>
      <c r="C178" t="s">
        <v>268</v>
      </c>
    </row>
    <row r="179" spans="1:3" x14ac:dyDescent="0.25">
      <c r="A179" t="s">
        <v>269</v>
      </c>
      <c r="B179" s="4" t="s">
        <v>510</v>
      </c>
      <c r="C179" t="s">
        <v>270</v>
      </c>
    </row>
    <row r="180" spans="1:3" x14ac:dyDescent="0.25">
      <c r="A180" t="s">
        <v>271</v>
      </c>
      <c r="B180" s="4" t="s">
        <v>511</v>
      </c>
      <c r="C180" t="s">
        <v>272</v>
      </c>
    </row>
    <row r="181" spans="1:3" x14ac:dyDescent="0.25">
      <c r="A181" t="s">
        <v>271</v>
      </c>
      <c r="B181" s="4" t="s">
        <v>512</v>
      </c>
      <c r="C181" t="s">
        <v>273</v>
      </c>
    </row>
    <row r="182" spans="1:3" x14ac:dyDescent="0.25">
      <c r="A182" t="s">
        <v>271</v>
      </c>
      <c r="B182" s="4" t="s">
        <v>513</v>
      </c>
      <c r="C182" t="s">
        <v>274</v>
      </c>
    </row>
    <row r="183" spans="1:3" x14ac:dyDescent="0.25">
      <c r="A183" t="s">
        <v>275</v>
      </c>
      <c r="B183" s="4" t="s">
        <v>482</v>
      </c>
      <c r="C183" t="s">
        <v>276</v>
      </c>
    </row>
    <row r="184" spans="1:3" x14ac:dyDescent="0.25">
      <c r="A184" t="s">
        <v>275</v>
      </c>
      <c r="B184" s="4" t="s">
        <v>483</v>
      </c>
      <c r="C184" t="s">
        <v>277</v>
      </c>
    </row>
    <row r="185" spans="1:3" x14ac:dyDescent="0.25">
      <c r="A185" t="s">
        <v>275</v>
      </c>
      <c r="B185" s="4" t="s">
        <v>484</v>
      </c>
      <c r="C185" t="s">
        <v>278</v>
      </c>
    </row>
    <row r="186" spans="1:3" x14ac:dyDescent="0.25">
      <c r="A186" t="s">
        <v>275</v>
      </c>
      <c r="B186" s="4" t="s">
        <v>485</v>
      </c>
      <c r="C186" t="s">
        <v>279</v>
      </c>
    </row>
    <row r="187" spans="1:3" x14ac:dyDescent="0.25">
      <c r="A187" t="s">
        <v>280</v>
      </c>
      <c r="B187" s="4" t="s">
        <v>521</v>
      </c>
      <c r="C187" t="s">
        <v>281</v>
      </c>
    </row>
    <row r="188" spans="1:3" x14ac:dyDescent="0.25">
      <c r="A188" t="s">
        <v>282</v>
      </c>
      <c r="B188" s="4" t="s">
        <v>522</v>
      </c>
      <c r="C188" t="s">
        <v>283</v>
      </c>
    </row>
    <row r="189" spans="1:3" x14ac:dyDescent="0.25">
      <c r="A189" t="s">
        <v>284</v>
      </c>
      <c r="B189" s="4" t="s">
        <v>566</v>
      </c>
      <c r="C189" t="s">
        <v>285</v>
      </c>
    </row>
    <row r="190" spans="1:3" x14ac:dyDescent="0.25">
      <c r="A190" t="s">
        <v>286</v>
      </c>
      <c r="B190" s="4" t="s">
        <v>443</v>
      </c>
      <c r="C190" t="s">
        <v>287</v>
      </c>
    </row>
    <row r="191" spans="1:3" x14ac:dyDescent="0.25">
      <c r="A191" t="s">
        <v>288</v>
      </c>
      <c r="B191" s="4" t="s">
        <v>523</v>
      </c>
      <c r="C191" t="s">
        <v>289</v>
      </c>
    </row>
    <row r="192" spans="1:3" x14ac:dyDescent="0.25">
      <c r="A192" t="s">
        <v>288</v>
      </c>
      <c r="B192" s="4" t="s">
        <v>524</v>
      </c>
      <c r="C192" t="s">
        <v>290</v>
      </c>
    </row>
    <row r="193" spans="1:3" x14ac:dyDescent="0.25">
      <c r="A193" t="s">
        <v>288</v>
      </c>
      <c r="B193" s="4" t="s">
        <v>525</v>
      </c>
      <c r="C193" t="s">
        <v>291</v>
      </c>
    </row>
    <row r="194" spans="1:3" x14ac:dyDescent="0.25">
      <c r="A194" t="s">
        <v>288</v>
      </c>
      <c r="B194" s="4" t="s">
        <v>526</v>
      </c>
      <c r="C194" t="s">
        <v>292</v>
      </c>
    </row>
    <row r="195" spans="1:3" x14ac:dyDescent="0.25">
      <c r="A195" t="s">
        <v>288</v>
      </c>
      <c r="B195" s="4" t="s">
        <v>527</v>
      </c>
      <c r="C195" t="s">
        <v>293</v>
      </c>
    </row>
    <row r="196" spans="1:3" x14ac:dyDescent="0.25">
      <c r="A196" t="s">
        <v>288</v>
      </c>
      <c r="B196" s="4" t="s">
        <v>528</v>
      </c>
      <c r="C196" t="s">
        <v>294</v>
      </c>
    </row>
    <row r="197" spans="1:3" x14ac:dyDescent="0.25">
      <c r="A197" t="s">
        <v>288</v>
      </c>
      <c r="B197" s="4" t="s">
        <v>529</v>
      </c>
      <c r="C197" t="s">
        <v>295</v>
      </c>
    </row>
    <row r="198" spans="1:3" x14ac:dyDescent="0.25">
      <c r="A198" t="s">
        <v>288</v>
      </c>
      <c r="B198" s="4" t="s">
        <v>530</v>
      </c>
      <c r="C198" t="s">
        <v>296</v>
      </c>
    </row>
    <row r="199" spans="1:3" x14ac:dyDescent="0.25">
      <c r="A199" t="s">
        <v>297</v>
      </c>
      <c r="B199" s="4" t="s">
        <v>486</v>
      </c>
      <c r="C199" t="s">
        <v>298</v>
      </c>
    </row>
    <row r="200" spans="1:3" x14ac:dyDescent="0.25">
      <c r="A200" t="s">
        <v>297</v>
      </c>
      <c r="B200" s="4" t="s">
        <v>487</v>
      </c>
      <c r="C200" t="s">
        <v>299</v>
      </c>
    </row>
    <row r="201" spans="1:3" x14ac:dyDescent="0.25">
      <c r="A201" t="s">
        <v>300</v>
      </c>
      <c r="B201" s="4" t="s">
        <v>567</v>
      </c>
      <c r="C201" t="s">
        <v>301</v>
      </c>
    </row>
    <row r="202" spans="1:3" x14ac:dyDescent="0.25">
      <c r="A202" t="s">
        <v>302</v>
      </c>
      <c r="B202" s="4" t="s">
        <v>488</v>
      </c>
      <c r="C202" t="s">
        <v>303</v>
      </c>
    </row>
    <row r="203" spans="1:3" x14ac:dyDescent="0.25">
      <c r="A203" t="s">
        <v>302</v>
      </c>
      <c r="B203" s="4" t="s">
        <v>489</v>
      </c>
      <c r="C203" t="s">
        <v>304</v>
      </c>
    </row>
    <row r="204" spans="1:3" x14ac:dyDescent="0.25">
      <c r="A204" t="s">
        <v>305</v>
      </c>
      <c r="B204" s="4" t="s">
        <v>514</v>
      </c>
      <c r="C204" t="s">
        <v>306</v>
      </c>
    </row>
    <row r="205" spans="1:3" x14ac:dyDescent="0.25">
      <c r="A205" t="s">
        <v>307</v>
      </c>
      <c r="B205" s="4" t="s">
        <v>490</v>
      </c>
      <c r="C205" t="s">
        <v>308</v>
      </c>
    </row>
    <row r="206" spans="1:3" x14ac:dyDescent="0.25">
      <c r="A206" t="s">
        <v>307</v>
      </c>
      <c r="B206" s="4" t="s">
        <v>491</v>
      </c>
      <c r="C206" t="s">
        <v>309</v>
      </c>
    </row>
    <row r="207" spans="1:3" x14ac:dyDescent="0.25">
      <c r="A207" t="s">
        <v>310</v>
      </c>
      <c r="B207" s="4" t="s">
        <v>444</v>
      </c>
      <c r="C207" t="s">
        <v>311</v>
      </c>
    </row>
    <row r="208" spans="1:3" x14ac:dyDescent="0.25">
      <c r="A208" t="s">
        <v>312</v>
      </c>
      <c r="B208" s="4" t="s">
        <v>568</v>
      </c>
      <c r="C208" t="s">
        <v>313</v>
      </c>
    </row>
    <row r="209" spans="1:3" x14ac:dyDescent="0.25">
      <c r="A209" t="s">
        <v>314</v>
      </c>
      <c r="B209" s="4" t="s">
        <v>569</v>
      </c>
      <c r="C209" t="s">
        <v>315</v>
      </c>
    </row>
    <row r="210" spans="1:3" x14ac:dyDescent="0.25">
      <c r="A210" t="s">
        <v>314</v>
      </c>
      <c r="B210" s="4" t="s">
        <v>570</v>
      </c>
      <c r="C210" t="s">
        <v>316</v>
      </c>
    </row>
    <row r="211" spans="1:3" x14ac:dyDescent="0.25">
      <c r="A211" t="s">
        <v>314</v>
      </c>
      <c r="B211" s="4" t="s">
        <v>571</v>
      </c>
      <c r="C211" t="s">
        <v>317</v>
      </c>
    </row>
    <row r="212" spans="1:3" x14ac:dyDescent="0.25">
      <c r="A212" t="s">
        <v>314</v>
      </c>
      <c r="B212" s="4" t="s">
        <v>572</v>
      </c>
      <c r="C212" t="s">
        <v>318</v>
      </c>
    </row>
    <row r="213" spans="1:3" x14ac:dyDescent="0.25">
      <c r="A213" t="s">
        <v>314</v>
      </c>
      <c r="B213" s="4" t="s">
        <v>573</v>
      </c>
      <c r="C213" t="s">
        <v>319</v>
      </c>
    </row>
    <row r="214" spans="1:3" x14ac:dyDescent="0.25">
      <c r="A214" t="s">
        <v>314</v>
      </c>
      <c r="B214" s="4" t="s">
        <v>574</v>
      </c>
      <c r="C214" t="s">
        <v>320</v>
      </c>
    </row>
    <row r="215" spans="1:3" x14ac:dyDescent="0.25">
      <c r="A215" t="s">
        <v>314</v>
      </c>
      <c r="B215" s="4" t="s">
        <v>575</v>
      </c>
      <c r="C215" t="s">
        <v>321</v>
      </c>
    </row>
    <row r="216" spans="1:3" x14ac:dyDescent="0.25">
      <c r="A216" t="s">
        <v>314</v>
      </c>
      <c r="B216" s="4" t="s">
        <v>576</v>
      </c>
      <c r="C216" t="s">
        <v>322</v>
      </c>
    </row>
    <row r="217" spans="1:3" x14ac:dyDescent="0.25">
      <c r="A217" t="s">
        <v>323</v>
      </c>
      <c r="B217" s="4" t="s">
        <v>578</v>
      </c>
      <c r="C217" t="s">
        <v>324</v>
      </c>
    </row>
    <row r="218" spans="1:3" x14ac:dyDescent="0.25">
      <c r="A218" t="s">
        <v>325</v>
      </c>
      <c r="B218" s="4" t="s">
        <v>445</v>
      </c>
      <c r="C218" t="s">
        <v>326</v>
      </c>
    </row>
    <row r="219" spans="1:3" x14ac:dyDescent="0.25">
      <c r="A219" t="s">
        <v>327</v>
      </c>
      <c r="B219" s="4" t="s">
        <v>446</v>
      </c>
      <c r="C219" t="s">
        <v>328</v>
      </c>
    </row>
    <row r="220" spans="1:3" x14ac:dyDescent="0.25">
      <c r="A220" t="s">
        <v>329</v>
      </c>
      <c r="B220" s="4" t="s">
        <v>492</v>
      </c>
      <c r="C220" t="s">
        <v>330</v>
      </c>
    </row>
    <row r="221" spans="1:3" x14ac:dyDescent="0.25">
      <c r="A221" t="s">
        <v>329</v>
      </c>
      <c r="B221" s="4" t="s">
        <v>493</v>
      </c>
      <c r="C221" t="s">
        <v>331</v>
      </c>
    </row>
    <row r="222" spans="1:3" x14ac:dyDescent="0.25">
      <c r="A222" t="s">
        <v>329</v>
      </c>
      <c r="B222" s="4" t="s">
        <v>494</v>
      </c>
      <c r="C222" t="s">
        <v>332</v>
      </c>
    </row>
    <row r="223" spans="1:3" x14ac:dyDescent="0.25">
      <c r="A223" t="s">
        <v>333</v>
      </c>
      <c r="B223" s="4" t="s">
        <v>577</v>
      </c>
      <c r="C223" t="s">
        <v>334</v>
      </c>
    </row>
    <row r="224" spans="1:3" x14ac:dyDescent="0.25">
      <c r="A224" t="s">
        <v>335</v>
      </c>
      <c r="B224" s="4" t="s">
        <v>495</v>
      </c>
      <c r="C224" t="s">
        <v>336</v>
      </c>
    </row>
    <row r="225" spans="1:3" x14ac:dyDescent="0.25">
      <c r="A225" t="s">
        <v>337</v>
      </c>
      <c r="B225" s="4" t="s">
        <v>447</v>
      </c>
      <c r="C225" t="s">
        <v>338</v>
      </c>
    </row>
    <row r="226" spans="1:3" x14ac:dyDescent="0.25">
      <c r="A226" t="s">
        <v>339</v>
      </c>
      <c r="B226" s="4" t="s">
        <v>448</v>
      </c>
      <c r="C226" t="s">
        <v>340</v>
      </c>
    </row>
    <row r="227" spans="1:3" x14ac:dyDescent="0.25">
      <c r="A227" t="s">
        <v>339</v>
      </c>
      <c r="B227" s="4" t="s">
        <v>449</v>
      </c>
      <c r="C227" t="s">
        <v>341</v>
      </c>
    </row>
    <row r="228" spans="1:3" x14ac:dyDescent="0.25">
      <c r="A228" t="s">
        <v>339</v>
      </c>
      <c r="B228" s="4" t="s">
        <v>450</v>
      </c>
      <c r="C228" t="s">
        <v>342</v>
      </c>
    </row>
    <row r="229" spans="1:3" x14ac:dyDescent="0.25">
      <c r="A229" t="s">
        <v>339</v>
      </c>
      <c r="B229" s="4" t="s">
        <v>451</v>
      </c>
      <c r="C229" t="s">
        <v>343</v>
      </c>
    </row>
    <row r="230" spans="1:3" x14ac:dyDescent="0.25">
      <c r="A230" t="s">
        <v>339</v>
      </c>
      <c r="B230" s="4" t="s">
        <v>452</v>
      </c>
      <c r="C230" t="s">
        <v>344</v>
      </c>
    </row>
    <row r="231" spans="1:3" x14ac:dyDescent="0.25">
      <c r="A231" t="s">
        <v>339</v>
      </c>
      <c r="B231" s="4" t="s">
        <v>453</v>
      </c>
      <c r="C231" t="s">
        <v>345</v>
      </c>
    </row>
    <row r="232" spans="1:3" x14ac:dyDescent="0.25">
      <c r="A232" t="s">
        <v>346</v>
      </c>
      <c r="B232" s="4" t="s">
        <v>454</v>
      </c>
      <c r="C232" t="s">
        <v>347</v>
      </c>
    </row>
  </sheetData>
  <sheetProtection password="C796" sheet="1" objects="1" scenarios="1" selectLockedCells="1" selectUnlockedCells="1"/>
  <sortState xmlns:xlrd2="http://schemas.microsoft.com/office/spreadsheetml/2017/richdata2" ref="A2:C233">
    <sortCondition ref="A2:A23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D32" sqref="D32"/>
    </sheetView>
  </sheetViews>
  <sheetFormatPr defaultRowHeight="15" x14ac:dyDescent="0.25"/>
  <sheetData>
    <row r="1" spans="1:1" x14ac:dyDescent="0.25">
      <c r="A1" t="s">
        <v>12</v>
      </c>
    </row>
    <row r="2" spans="1:1" x14ac:dyDescent="0.25">
      <c r="A2" t="s">
        <v>13</v>
      </c>
    </row>
    <row r="3" spans="1:1" x14ac:dyDescent="0.25">
      <c r="A3" t="s">
        <v>14</v>
      </c>
    </row>
    <row r="4" spans="1:1" x14ac:dyDescent="0.25">
      <c r="A4" t="s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G22" sqref="G22"/>
    </sheetView>
  </sheetViews>
  <sheetFormatPr defaultRowHeight="15" x14ac:dyDescent="0.25"/>
  <cols>
    <col min="1" max="1" width="26.85546875" customWidth="1"/>
  </cols>
  <sheetData>
    <row r="1" spans="1:1" x14ac:dyDescent="0.25">
      <c r="A1" t="s">
        <v>579</v>
      </c>
    </row>
    <row r="3" spans="1:1" x14ac:dyDescent="0.25">
      <c r="A3" t="s">
        <v>580</v>
      </c>
    </row>
    <row r="4" spans="1:1" x14ac:dyDescent="0.25">
      <c r="A4" t="s">
        <v>581</v>
      </c>
    </row>
    <row r="5" spans="1:1" x14ac:dyDescent="0.25">
      <c r="A5" t="s">
        <v>582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iscritti</vt:lpstr>
      <vt:lpstr>2-gare</vt:lpstr>
      <vt:lpstr>3-scuola</vt:lpstr>
      <vt:lpstr>4-nazione</vt:lpstr>
      <vt:lpstr>5-partecipazione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Filisetti Marco Ugo</cp:lastModifiedBy>
  <cp:lastPrinted>2022-04-05T08:12:30Z</cp:lastPrinted>
  <dcterms:created xsi:type="dcterms:W3CDTF">2022-04-03T14:56:18Z</dcterms:created>
  <dcterms:modified xsi:type="dcterms:W3CDTF">2022-04-05T17:45:47Z</dcterms:modified>
</cp:coreProperties>
</file>